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showInkAnnotation="0"/>
  <xr:revisionPtr revIDLastSave="357" documentId="13_ncr:1_{83AA9997-388E-4775-9703-A040FC2A57F0}" xr6:coauthVersionLast="47" xr6:coauthVersionMax="47" xr10:uidLastSave="{5F517C73-6572-4F23-8584-CB003818DFC4}"/>
  <bookViews>
    <workbookView xWindow="-108" yWindow="-108" windowWidth="23256" windowHeight="12456" xr2:uid="{00000000-000D-0000-FFFF-FFFF00000000}"/>
  </bookViews>
  <sheets>
    <sheet name="実証・個別型_様式4_経費計画" sheetId="22" r:id="rId1"/>
    <sheet name="実証・個別型_様式5_事業スケジュール" sheetId="24" r:id="rId2"/>
    <sheet name="【記入例】実証・個別型_様式4_経費計画" sheetId="23" r:id="rId3"/>
    <sheet name="【記入例】実証・個別型_様式5_事業スケジュール" sheetId="18" r:id="rId4"/>
    <sheet name="リスト" sheetId="21" state="hidden" r:id="rId5"/>
  </sheets>
  <definedNames>
    <definedName name="_xlnm._FilterDatabase" localSheetId="2" hidden="1">【記入例】実証・個別型_様式4_経費計画!$C$13:$M$34</definedName>
    <definedName name="_xlnm._FilterDatabase" localSheetId="0" hidden="1">実証・個別型_様式4_経費計画!$C$13:$M$34</definedName>
    <definedName name="AS2DocOpenMode" hidden="1">"AS2DocumentEdit"</definedName>
    <definedName name="_xlnm.Print_Area" localSheetId="2">【記入例】実証・個別型_様式4_経費計画!$B$2:$O$39</definedName>
    <definedName name="_xlnm.Print_Area" localSheetId="3">【記入例】実証・個別型_様式5_事業スケジュール!$B$3:$AI$27</definedName>
    <definedName name="_xlnm.Print_Area" localSheetId="0">実証・個別型_様式4_経費計画!$B$2:$O$39</definedName>
    <definedName name="_xlnm.Print_Area" localSheetId="1">実証・個別型_様式5_事業スケジュール!$B$3:$AI$27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3" l="1"/>
  <c r="H22" i="23"/>
  <c r="H20" i="23"/>
  <c r="I34" i="23"/>
  <c r="H34" i="23"/>
  <c r="J33" i="23"/>
  <c r="K33" i="23" s="1"/>
  <c r="J32" i="23"/>
  <c r="K32" i="23" s="1"/>
  <c r="I27" i="23"/>
  <c r="H27" i="23"/>
  <c r="K29" i="23" s="1"/>
  <c r="K11" i="23" s="1"/>
  <c r="K26" i="23"/>
  <c r="J26" i="23"/>
  <c r="I26" i="23"/>
  <c r="H26" i="23"/>
  <c r="K25" i="23"/>
  <c r="J25" i="23"/>
  <c r="I25" i="23"/>
  <c r="H25" i="23"/>
  <c r="K24" i="23"/>
  <c r="J24" i="23"/>
  <c r="I24" i="23"/>
  <c r="H24" i="23"/>
  <c r="K23" i="23"/>
  <c r="J23" i="23"/>
  <c r="I23" i="23"/>
  <c r="H23" i="23"/>
  <c r="K22" i="23"/>
  <c r="J22" i="23"/>
  <c r="I22" i="23"/>
  <c r="K21" i="23"/>
  <c r="J21" i="23"/>
  <c r="I21" i="23"/>
  <c r="K20" i="23"/>
  <c r="J20" i="23"/>
  <c r="I20" i="23"/>
  <c r="H34" i="22"/>
  <c r="I34" i="22"/>
  <c r="I27" i="22"/>
  <c r="I21" i="22"/>
  <c r="I22" i="22"/>
  <c r="I23" i="22"/>
  <c r="I24" i="22"/>
  <c r="I25" i="22"/>
  <c r="I26" i="22"/>
  <c r="I20" i="22"/>
  <c r="H20" i="22"/>
  <c r="K21" i="22"/>
  <c r="K22" i="22"/>
  <c r="K23" i="22"/>
  <c r="K24" i="22"/>
  <c r="K25" i="22"/>
  <c r="K26" i="22"/>
  <c r="K20" i="22"/>
  <c r="J20" i="22"/>
  <c r="J33" i="22"/>
  <c r="K33" i="22" s="1"/>
  <c r="J26" i="22"/>
  <c r="H26" i="22"/>
  <c r="J25" i="22"/>
  <c r="H25" i="22"/>
  <c r="J24" i="22"/>
  <c r="H24" i="22"/>
  <c r="J23" i="22"/>
  <c r="H23" i="22"/>
  <c r="H21" i="22"/>
  <c r="H27" i="22" s="1"/>
  <c r="K10" i="22" s="1"/>
  <c r="H22" i="22"/>
  <c r="J22" i="22"/>
  <c r="J21" i="22"/>
  <c r="J32" i="22"/>
  <c r="K32" i="22" s="1"/>
  <c r="K34" i="23" l="1"/>
  <c r="D13" i="23" s="1"/>
  <c r="K10" i="23"/>
  <c r="K29" i="22"/>
  <c r="K11" i="22" s="1"/>
  <c r="K34" i="22"/>
  <c r="D13" i="22" s="1"/>
</calcChain>
</file>

<file path=xl/sharedStrings.xml><?xml version="1.0" encoding="utf-8"?>
<sst xmlns="http://schemas.openxmlformats.org/spreadsheetml/2006/main" count="344" uniqueCount="110">
  <si>
    <t>塗りつぶし箇所を記入</t>
    <phoneticPr fontId="3"/>
  </si>
  <si>
    <t>円</t>
    <rPh sb="0" eb="1">
      <t>エン</t>
    </rPh>
    <phoneticPr fontId="3"/>
  </si>
  <si>
    <t>経費項目</t>
    <rPh sb="0" eb="2">
      <t>ケイヒ</t>
    </rPh>
    <rPh sb="2" eb="4">
      <t>コウモク</t>
    </rPh>
    <phoneticPr fontId="10"/>
  </si>
  <si>
    <t>経費内訳</t>
    <rPh sb="0" eb="2">
      <t>ケイヒ</t>
    </rPh>
    <rPh sb="2" eb="4">
      <t>ウチワケ</t>
    </rPh>
    <phoneticPr fontId="10"/>
  </si>
  <si>
    <t>単価
（税抜）</t>
    <rPh sb="0" eb="2">
      <t>タンカ</t>
    </rPh>
    <rPh sb="4" eb="6">
      <t>ゼイヌ</t>
    </rPh>
    <phoneticPr fontId="10"/>
  </si>
  <si>
    <t>数量</t>
    <rPh sb="0" eb="2">
      <t>スウリョウ</t>
    </rPh>
    <phoneticPr fontId="10"/>
  </si>
  <si>
    <t>単位</t>
    <rPh sb="0" eb="2">
      <t>タンイ</t>
    </rPh>
    <phoneticPr fontId="10"/>
  </si>
  <si>
    <t>補助率</t>
    <rPh sb="0" eb="3">
      <t>ホジョリツ</t>
    </rPh>
    <phoneticPr fontId="3"/>
  </si>
  <si>
    <t>備考</t>
    <rPh sb="0" eb="2">
      <t>ビコウ</t>
    </rPh>
    <phoneticPr fontId="3"/>
  </si>
  <si>
    <t>1
1</t>
    <phoneticPr fontId="3"/>
  </si>
  <si>
    <t>XXXXの開発</t>
    <rPh sb="5" eb="7">
      <t>カイハツ</t>
    </rPh>
    <phoneticPr fontId="3"/>
  </si>
  <si>
    <t>システム開発費</t>
    <rPh sb="4" eb="7">
      <t>カイハツヒ</t>
    </rPh>
    <phoneticPr fontId="3"/>
  </si>
  <si>
    <t>一式</t>
    <rPh sb="0" eb="2">
      <t>イッシキ</t>
    </rPh>
    <phoneticPr fontId="3"/>
  </si>
  <si>
    <t>XXXXサーバ導入費</t>
    <rPh sb="7" eb="10">
      <t>ドウニュウヒ</t>
    </rPh>
    <phoneticPr fontId="3"/>
  </si>
  <si>
    <t>アンケート調査費</t>
    <rPh sb="5" eb="7">
      <t>チョウサ</t>
    </rPh>
    <rPh sb="7" eb="8">
      <t>ヒ</t>
    </rPh>
    <phoneticPr fontId="3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</si>
  <si>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0"/>
  </si>
  <si>
    <r>
      <t>■工程、</t>
    </r>
    <r>
      <rPr>
        <b/>
        <sz val="10"/>
        <color rgb="FF00B050"/>
        <rFont val="Yu Gothic UI"/>
        <family val="3"/>
        <charset val="128"/>
      </rPr>
      <t>■完了時期</t>
    </r>
    <phoneticPr fontId="14"/>
  </si>
  <si>
    <t>項目</t>
    <rPh sb="0" eb="2">
      <t>コウモク</t>
    </rPh>
    <phoneticPr fontId="10"/>
  </si>
  <si>
    <t>令和7年</t>
    <phoneticPr fontId="14"/>
  </si>
  <si>
    <t>令和8年</t>
    <rPh sb="0" eb="2">
      <t>レイワ</t>
    </rPh>
    <rPh sb="3" eb="4">
      <t>ネン</t>
    </rPh>
    <phoneticPr fontId="10"/>
  </si>
  <si>
    <t>7月</t>
    <rPh sb="1" eb="2">
      <t>ガツ</t>
    </rPh>
    <phoneticPr fontId="14"/>
  </si>
  <si>
    <t>8月</t>
    <rPh sb="1" eb="2">
      <t>ガツ</t>
    </rPh>
    <phoneticPr fontId="14"/>
  </si>
  <si>
    <t>9月</t>
    <rPh sb="1" eb="2">
      <t>ガツ</t>
    </rPh>
    <phoneticPr fontId="14"/>
  </si>
  <si>
    <t>10月</t>
    <rPh sb="2" eb="3">
      <t>ガツ</t>
    </rPh>
    <phoneticPr fontId="14"/>
  </si>
  <si>
    <t>11月</t>
    <rPh sb="2" eb="3">
      <t>ガツ</t>
    </rPh>
    <phoneticPr fontId="3"/>
  </si>
  <si>
    <t>12月</t>
    <rPh sb="2" eb="3">
      <t>ガツ</t>
    </rPh>
    <phoneticPr fontId="3"/>
  </si>
  <si>
    <t>１月</t>
  </si>
  <si>
    <t>２月</t>
  </si>
  <si>
    <t>３月</t>
  </si>
  <si>
    <t>上旬</t>
    <rPh sb="0" eb="2">
      <t>ジョウジュン</t>
    </rPh>
    <phoneticPr fontId="10"/>
  </si>
  <si>
    <t>中旬</t>
    <rPh sb="0" eb="2">
      <t>チュウジュン</t>
    </rPh>
    <phoneticPr fontId="10"/>
  </si>
  <si>
    <t>下旬</t>
    <rPh sb="0" eb="2">
      <t>ゲジュン</t>
    </rPh>
    <phoneticPr fontId="10"/>
  </si>
  <si>
    <t>■</t>
    <phoneticPr fontId="14"/>
  </si>
  <si>
    <t>※スケジュールは、事業選定時の参考とするために作成いただくものとなります。計画が採択された場合であっても、事業の趣旨・目的等を踏まえて精査し、必要に応じて修正させていただく可能性があります。</t>
    <rPh sb="37" eb="39">
      <t>ケイカク</t>
    </rPh>
    <phoneticPr fontId="14"/>
  </si>
  <si>
    <t>※行が足りない場合は追加してください。</t>
    <phoneticPr fontId="14"/>
  </si>
  <si>
    <t>対象地域</t>
    <rPh sb="0" eb="2">
      <t>タイショウ</t>
    </rPh>
    <rPh sb="2" eb="4">
      <t>チイキ</t>
    </rPh>
    <phoneticPr fontId="10"/>
  </si>
  <si>
    <t>XXXX県XXXX市XXXXエリア</t>
    <rPh sb="4" eb="5">
      <t>ケン</t>
    </rPh>
    <rPh sb="9" eb="10">
      <t>シ</t>
    </rPh>
    <phoneticPr fontId="3"/>
  </si>
  <si>
    <t>XXXXXXX</t>
    <phoneticPr fontId="3"/>
  </si>
  <si>
    <t>※計画採択後、計画の磨き上げを実施した上で交付申請に対応を頂き、交付決定後に事業に着手する必要があります。無理のないスケジュールを作成してください。</t>
    <rPh sb="1" eb="5">
      <t>ケイカクサイタク</t>
    </rPh>
    <rPh sb="5" eb="6">
      <t>アト</t>
    </rPh>
    <rPh sb="7" eb="9">
      <t>ケイカク</t>
    </rPh>
    <rPh sb="10" eb="11">
      <t>ミガ</t>
    </rPh>
    <rPh sb="12" eb="13">
      <t>ア</t>
    </rPh>
    <rPh sb="15" eb="17">
      <t>ジッシ</t>
    </rPh>
    <rPh sb="19" eb="20">
      <t>ウエ</t>
    </rPh>
    <rPh sb="21" eb="25">
      <t>コウフシンセイ</t>
    </rPh>
    <rPh sb="26" eb="28">
      <t>タイオウ</t>
    </rPh>
    <rPh sb="29" eb="30">
      <t>イタダ</t>
    </rPh>
    <rPh sb="32" eb="37">
      <t>コウフケッテイアト</t>
    </rPh>
    <rPh sb="38" eb="40">
      <t>ジギョウ</t>
    </rPh>
    <rPh sb="41" eb="43">
      <t>チャクシュ</t>
    </rPh>
    <rPh sb="45" eb="47">
      <t>ヒツヨウ</t>
    </rPh>
    <phoneticPr fontId="14"/>
  </si>
  <si>
    <t>収入見込：</t>
    <rPh sb="0" eb="2">
      <t>シュウニュウ</t>
    </rPh>
    <rPh sb="2" eb="4">
      <t>ミコ</t>
    </rPh>
    <phoneticPr fontId="3"/>
  </si>
  <si>
    <t>1
1
1</t>
    <phoneticPr fontId="3"/>
  </si>
  <si>
    <t>補助対象事業者：</t>
    <rPh sb="0" eb="4">
      <t>ホジョタイショウ</t>
    </rPh>
    <rPh sb="4" eb="7">
      <t>ジギョウシャ</t>
    </rPh>
    <phoneticPr fontId="10"/>
  </si>
  <si>
    <t>XXX</t>
    <phoneticPr fontId="3"/>
  </si>
  <si>
    <t>XXXXXXXXXX</t>
    <phoneticPr fontId="3"/>
  </si>
  <si>
    <t>補助事業名：</t>
    <rPh sb="0" eb="2">
      <t>ホジョ</t>
    </rPh>
    <rPh sb="2" eb="5">
      <t>ジギョウメイ</t>
    </rPh>
    <phoneticPr fontId="10"/>
  </si>
  <si>
    <t>【経費計画】</t>
    <rPh sb="1" eb="3">
      <t>ケイヒ</t>
    </rPh>
    <rPh sb="3" eb="5">
      <t>ケイカク</t>
    </rPh>
    <phoneticPr fontId="3"/>
  </si>
  <si>
    <t>補助対象経費</t>
    <rPh sb="0" eb="4">
      <t>ホジョタイショウ</t>
    </rPh>
    <rPh sb="4" eb="6">
      <t>ケイヒ</t>
    </rPh>
    <phoneticPr fontId="10"/>
  </si>
  <si>
    <t>円（税抜）</t>
    <rPh sb="0" eb="1">
      <t>エン</t>
    </rPh>
    <rPh sb="2" eb="4">
      <t>ゼイヌ</t>
    </rPh>
    <phoneticPr fontId="3"/>
  </si>
  <si>
    <t>円（税込）</t>
    <rPh sb="0" eb="1">
      <t>エン</t>
    </rPh>
    <rPh sb="2" eb="4">
      <t>ゼイコ</t>
    </rPh>
    <phoneticPr fontId="3"/>
  </si>
  <si>
    <t>申請補助率</t>
    <rPh sb="0" eb="2">
      <t>シンセイ</t>
    </rPh>
    <rPh sb="2" eb="5">
      <t>ホジョリツ</t>
    </rPh>
    <phoneticPr fontId="3"/>
  </si>
  <si>
    <t>外部委託費</t>
    <rPh sb="0" eb="2">
      <t>ガイブ</t>
    </rPh>
    <rPh sb="2" eb="4">
      <t>イタク</t>
    </rPh>
    <rPh sb="4" eb="5">
      <t>ヒ</t>
    </rPh>
    <phoneticPr fontId="3"/>
  </si>
  <si>
    <t>【当該補助事業を通じて発生する収入見込】</t>
    <rPh sb="1" eb="3">
      <t>トウガイ</t>
    </rPh>
    <rPh sb="3" eb="7">
      <t>ホジョジギョウ</t>
    </rPh>
    <rPh sb="8" eb="9">
      <t>ツウ</t>
    </rPh>
    <rPh sb="11" eb="13">
      <t>ハッセイ</t>
    </rPh>
    <rPh sb="15" eb="17">
      <t>シュウニュウ</t>
    </rPh>
    <rPh sb="17" eb="19">
      <t>ミコ</t>
    </rPh>
    <phoneticPr fontId="3"/>
  </si>
  <si>
    <t>収入が生じる内容</t>
    <rPh sb="0" eb="2">
      <t>シュウニュウ</t>
    </rPh>
    <rPh sb="3" eb="4">
      <t>ショウ</t>
    </rPh>
    <rPh sb="6" eb="8">
      <t>ナイヨウ</t>
    </rPh>
    <phoneticPr fontId="3"/>
  </si>
  <si>
    <t>収入（税抜）</t>
    <rPh sb="0" eb="2">
      <t>シュウニュウ</t>
    </rPh>
    <rPh sb="3" eb="5">
      <t>ゼイヌ</t>
    </rPh>
    <phoneticPr fontId="3"/>
  </si>
  <si>
    <t>収入（税込）</t>
    <rPh sb="0" eb="2">
      <t>シュウニュウ</t>
    </rPh>
    <rPh sb="3" eb="5">
      <t>ゼイコ</t>
    </rPh>
    <phoneticPr fontId="3"/>
  </si>
  <si>
    <t>対象収入見込</t>
    <rPh sb="0" eb="2">
      <t>タイショウ</t>
    </rPh>
    <rPh sb="2" eb="4">
      <t>シュウニュウ</t>
    </rPh>
    <rPh sb="4" eb="6">
      <t>ミコ</t>
    </rPh>
    <phoneticPr fontId="3"/>
  </si>
  <si>
    <t>※取組内容が分かるよう、内訳は具体的に記載してください。必要に応じて、備考欄を活用して補足してください。</t>
    <rPh sb="1" eb="3">
      <t>トリクミ</t>
    </rPh>
    <rPh sb="3" eb="5">
      <t>ナイヨウ</t>
    </rPh>
    <rPh sb="6" eb="7">
      <t>ワ</t>
    </rPh>
    <rPh sb="12" eb="14">
      <t>ウチワケ</t>
    </rPh>
    <rPh sb="28" eb="30">
      <t>ヒツヨウ</t>
    </rPh>
    <rPh sb="31" eb="32">
      <t>オウ</t>
    </rPh>
    <rPh sb="35" eb="37">
      <t>ビコウ</t>
    </rPh>
    <rPh sb="37" eb="38">
      <t>ラン</t>
    </rPh>
    <rPh sb="39" eb="41">
      <t>カツヨウ</t>
    </rPh>
    <rPh sb="43" eb="45">
      <t>ホソク</t>
    </rPh>
    <phoneticPr fontId="10"/>
  </si>
  <si>
    <t>リスト</t>
    <phoneticPr fontId="3"/>
  </si>
  <si>
    <t>団体分類</t>
    <rPh sb="0" eb="4">
      <t>ダンタイブンルイ</t>
    </rPh>
    <phoneticPr fontId="3"/>
  </si>
  <si>
    <t>課税分類</t>
    <rPh sb="0" eb="4">
      <t>カゼイブンルイ</t>
    </rPh>
    <phoneticPr fontId="3"/>
  </si>
  <si>
    <t>有無</t>
    <rPh sb="0" eb="2">
      <t>ウム</t>
    </rPh>
    <phoneticPr fontId="3"/>
  </si>
  <si>
    <t>はい・いいえ</t>
    <phoneticPr fontId="3"/>
  </si>
  <si>
    <t>行政</t>
    <rPh sb="0" eb="2">
      <t>ギョウセイ</t>
    </rPh>
    <phoneticPr fontId="3"/>
  </si>
  <si>
    <t>有</t>
    <rPh sb="0" eb="1">
      <t>ア</t>
    </rPh>
    <phoneticPr fontId="3"/>
  </si>
  <si>
    <t>はい</t>
    <phoneticPr fontId="3"/>
  </si>
  <si>
    <t>DMO（登録DMO）</t>
    <rPh sb="4" eb="6">
      <t>トウロク</t>
    </rPh>
    <phoneticPr fontId="3"/>
  </si>
  <si>
    <t>無</t>
    <rPh sb="0" eb="1">
      <t>ナ</t>
    </rPh>
    <phoneticPr fontId="3"/>
  </si>
  <si>
    <t>いいえ</t>
    <phoneticPr fontId="3"/>
  </si>
  <si>
    <t>XXX株式会社</t>
    <rPh sb="3" eb="7">
      <t>カブシキガイシャ</t>
    </rPh>
    <phoneticPr fontId="3"/>
  </si>
  <si>
    <t>円</t>
    <rPh sb="0" eb="1">
      <t>ドウ</t>
    </rPh>
    <phoneticPr fontId="3"/>
  </si>
  <si>
    <t>自動計算箇所</t>
    <rPh sb="0" eb="2">
      <t>ジドウ</t>
    </rPh>
    <rPh sb="2" eb="4">
      <t>ケイサン</t>
    </rPh>
    <rPh sb="4" eb="6">
      <t>カショ</t>
    </rPh>
    <phoneticPr fontId="3"/>
  </si>
  <si>
    <t>※必ず内容を確認し、適宜必要に応じて更新すること</t>
    <rPh sb="1" eb="2">
      <t>カナラ</t>
    </rPh>
    <rPh sb="3" eb="5">
      <t>ナイヨウ</t>
    </rPh>
    <rPh sb="6" eb="8">
      <t>カクニン</t>
    </rPh>
    <rPh sb="10" eb="12">
      <t>テキギ</t>
    </rPh>
    <rPh sb="12" eb="14">
      <t>ヒツヨウ</t>
    </rPh>
    <rPh sb="15" eb="16">
      <t>オウ</t>
    </rPh>
    <rPh sb="18" eb="20">
      <t>コウシン</t>
    </rPh>
    <phoneticPr fontId="3"/>
  </si>
  <si>
    <t>【実証・個別型】 様式4_経費計画</t>
    <rPh sb="1" eb="3">
      <t>ジッショウ</t>
    </rPh>
    <rPh sb="4" eb="6">
      <t>コベツ</t>
    </rPh>
    <rPh sb="6" eb="7">
      <t>ガタ</t>
    </rPh>
    <rPh sb="9" eb="11">
      <t>ヨウシキ</t>
    </rPh>
    <rPh sb="13" eb="15">
      <t>ケイヒ</t>
    </rPh>
    <rPh sb="15" eb="17">
      <t>ケイカク</t>
    </rPh>
    <phoneticPr fontId="10"/>
  </si>
  <si>
    <t>【実証・個別】 様式5_事業スケジュール</t>
    <rPh sb="1" eb="3">
      <t>ジッショウ</t>
    </rPh>
    <rPh sb="4" eb="6">
      <t>コベツ</t>
    </rPh>
    <rPh sb="8" eb="10">
      <t>ヨウシキ</t>
    </rPh>
    <phoneticPr fontId="10"/>
  </si>
  <si>
    <t>DMOを除く観光協会等</t>
    <rPh sb="4" eb="5">
      <t>ノゾ</t>
    </rPh>
    <rPh sb="6" eb="8">
      <t>カンコウ</t>
    </rPh>
    <rPh sb="8" eb="10">
      <t>キョウカイ</t>
    </rPh>
    <rPh sb="10" eb="11">
      <t>ナド</t>
    </rPh>
    <phoneticPr fontId="3"/>
  </si>
  <si>
    <t>その他民間事業者等</t>
    <rPh sb="2" eb="3">
      <t>タ</t>
    </rPh>
    <rPh sb="3" eb="5">
      <t>ミンカン</t>
    </rPh>
    <rPh sb="5" eb="8">
      <t>ジギョウシャ</t>
    </rPh>
    <rPh sb="8" eb="9">
      <t>ナド</t>
    </rPh>
    <phoneticPr fontId="3"/>
  </si>
  <si>
    <t>※必ず、記入例を参照した上で、各補助対象事業者の責任で各記載内容を確認し提出すること</t>
    <rPh sb="1" eb="2">
      <t>カナラ</t>
    </rPh>
    <rPh sb="4" eb="7">
      <t>キニュウレイ</t>
    </rPh>
    <rPh sb="8" eb="10">
      <t>サンショウ</t>
    </rPh>
    <rPh sb="12" eb="13">
      <t>ウエ</t>
    </rPh>
    <rPh sb="15" eb="16">
      <t>カク</t>
    </rPh>
    <rPh sb="16" eb="20">
      <t>ホジョタイショウ</t>
    </rPh>
    <rPh sb="20" eb="23">
      <t>ジギョウシャ</t>
    </rPh>
    <rPh sb="24" eb="26">
      <t>セキニン</t>
    </rPh>
    <rPh sb="27" eb="28">
      <t>カク</t>
    </rPh>
    <rPh sb="28" eb="30">
      <t>キサイ</t>
    </rPh>
    <rPh sb="30" eb="32">
      <t>ナイヨウ</t>
    </rPh>
    <rPh sb="33" eb="35">
      <t>カクニン</t>
    </rPh>
    <rPh sb="36" eb="38">
      <t>テイシュツ</t>
    </rPh>
    <phoneticPr fontId="3"/>
  </si>
  <si>
    <t>※補助事業を通じて「収入」が発生する場合、補助事業期間中に発生した「収益」は減額して、補助金が支払われることに留意すること
また、計画採択後、事務局から配布される交付申請関連のマニュアルやFAQで詳細を確認すること</t>
    <rPh sb="21" eb="25">
      <t>ホジョジギョウ</t>
    </rPh>
    <rPh sb="25" eb="28">
      <t>キカンチュウ</t>
    </rPh>
    <rPh sb="34" eb="36">
      <t>シュウエキ</t>
    </rPh>
    <rPh sb="55" eb="57">
      <t>リュウイ</t>
    </rPh>
    <rPh sb="65" eb="69">
      <t>ケイカクサイタク</t>
    </rPh>
    <rPh sb="69" eb="70">
      <t>アト</t>
    </rPh>
    <rPh sb="71" eb="74">
      <t>ジムキョク</t>
    </rPh>
    <rPh sb="76" eb="78">
      <t>ハイフ</t>
    </rPh>
    <rPh sb="81" eb="85">
      <t>コウフシンセイ</t>
    </rPh>
    <rPh sb="85" eb="87">
      <t>カンレン</t>
    </rPh>
    <rPh sb="98" eb="100">
      <t>ショウサイ</t>
    </rPh>
    <rPh sb="101" eb="103">
      <t>カクニン</t>
    </rPh>
    <phoneticPr fontId="3"/>
  </si>
  <si>
    <t>XXXXXX</t>
    <phoneticPr fontId="3"/>
  </si>
  <si>
    <t>補助事業名</t>
    <rPh sb="0" eb="2">
      <t>ホジョ</t>
    </rPh>
    <rPh sb="2" eb="5">
      <t>ジギョウメイ</t>
    </rPh>
    <phoneticPr fontId="10"/>
  </si>
  <si>
    <t>申請主体
（事業概要の申請者）</t>
    <rPh sb="0" eb="2">
      <t>シンセイ</t>
    </rPh>
    <rPh sb="2" eb="4">
      <t>シュタイ</t>
    </rPh>
    <rPh sb="6" eb="10">
      <t>ジギョウガイヨウ</t>
    </rPh>
    <rPh sb="11" eb="14">
      <t>シンセイシャ</t>
    </rPh>
    <phoneticPr fontId="3"/>
  </si>
  <si>
    <t>補助対象事業者</t>
    <rPh sb="0" eb="4">
      <t>ホジョタイショウ</t>
    </rPh>
    <rPh sb="4" eb="7">
      <t>ジギョウシャ</t>
    </rPh>
    <phoneticPr fontId="10"/>
  </si>
  <si>
    <t>申請補助率：</t>
    <rPh sb="0" eb="2">
      <t>シンセイ</t>
    </rPh>
    <rPh sb="2" eb="5">
      <t>ホジョリツ</t>
    </rPh>
    <phoneticPr fontId="3"/>
  </si>
  <si>
    <r>
      <t>※金額は全て</t>
    </r>
    <r>
      <rPr>
        <b/>
        <u/>
        <sz val="10"/>
        <color rgb="FFFF0000"/>
        <rFont val="Yu Gothic UI"/>
        <family val="3"/>
        <charset val="128"/>
      </rPr>
      <t>1円単位</t>
    </r>
    <r>
      <rPr>
        <sz val="10"/>
        <color indexed="8"/>
        <rFont val="Yu Gothic UI"/>
        <family val="3"/>
        <charset val="128"/>
      </rPr>
      <t>で記載してください。</t>
    </r>
    <rPh sb="1" eb="3">
      <t>キンガク</t>
    </rPh>
    <rPh sb="4" eb="5">
      <t>スベ</t>
    </rPh>
    <rPh sb="7" eb="8">
      <t>エン</t>
    </rPh>
    <rPh sb="8" eb="10">
      <t>タンイ</t>
    </rPh>
    <rPh sb="11" eb="13">
      <t>キサイ</t>
    </rPh>
    <phoneticPr fontId="10"/>
  </si>
  <si>
    <t>大項目</t>
    <rPh sb="0" eb="3">
      <t>ダイコウモク</t>
    </rPh>
    <phoneticPr fontId="14"/>
  </si>
  <si>
    <t>中項目</t>
    <rPh sb="0" eb="3">
      <t>チュウコウモク</t>
    </rPh>
    <phoneticPr fontId="14"/>
  </si>
  <si>
    <t>XXX調査</t>
    <rPh sb="3" eb="5">
      <t>チョウサ</t>
    </rPh>
    <phoneticPr fontId="14"/>
  </si>
  <si>
    <t>XXシステム開発</t>
    <rPh sb="6" eb="8">
      <t>カイハツ</t>
    </rPh>
    <phoneticPr fontId="3"/>
  </si>
  <si>
    <t>補助対象経費：</t>
    <rPh sb="0" eb="4">
      <t>ホジョタイショウ</t>
    </rPh>
    <rPh sb="4" eb="6">
      <t>ケイヒ</t>
    </rPh>
    <phoneticPr fontId="3"/>
  </si>
  <si>
    <t>申請補助金額：</t>
    <rPh sb="0" eb="2">
      <t>シンセイ</t>
    </rPh>
    <rPh sb="2" eb="6">
      <t>ホジョキンガク</t>
    </rPh>
    <phoneticPr fontId="3"/>
  </si>
  <si>
    <t>※様式2_事業概要に記載した、補助事業を総括する事業計画名を記載</t>
    <rPh sb="1" eb="3">
      <t>ヨウシキ</t>
    </rPh>
    <rPh sb="5" eb="9">
      <t>ジギョウガイヨウ</t>
    </rPh>
    <rPh sb="10" eb="12">
      <t>キサイ</t>
    </rPh>
    <rPh sb="15" eb="19">
      <t>ホジョジギョウ</t>
    </rPh>
    <rPh sb="20" eb="22">
      <t>ソウカツ</t>
    </rPh>
    <rPh sb="24" eb="26">
      <t>ジギョウ</t>
    </rPh>
    <rPh sb="26" eb="28">
      <t>ケイカク</t>
    </rPh>
    <rPh sb="28" eb="29">
      <t>メイ</t>
    </rPh>
    <rPh sb="30" eb="32">
      <t>キサイ</t>
    </rPh>
    <phoneticPr fontId="3"/>
  </si>
  <si>
    <t>事業計画名</t>
    <rPh sb="0" eb="2">
      <t>ジギョウ</t>
    </rPh>
    <rPh sb="2" eb="5">
      <t>ケイカクメイ</t>
    </rPh>
    <phoneticPr fontId="3"/>
  </si>
  <si>
    <t>事業者区分</t>
    <rPh sb="0" eb="5">
      <t>ジギョウシャクブン</t>
    </rPh>
    <phoneticPr fontId="3"/>
  </si>
  <si>
    <t>事業者区分：</t>
    <rPh sb="0" eb="5">
      <t>ジギョウシャクブン</t>
    </rPh>
    <phoneticPr fontId="10"/>
  </si>
  <si>
    <t>事業者区分で「課税事業者を選択した場合は、税抜」「非課税事業者等を選択した場合は、税込」の経費を、補助金額として申請</t>
    <rPh sb="0" eb="5">
      <t>ジギョウシャクブン</t>
    </rPh>
    <rPh sb="7" eb="9">
      <t>カゼイ</t>
    </rPh>
    <rPh sb="9" eb="12">
      <t>ジギョウシャ</t>
    </rPh>
    <rPh sb="13" eb="15">
      <t>センタク</t>
    </rPh>
    <rPh sb="17" eb="19">
      <t>バアイ</t>
    </rPh>
    <rPh sb="21" eb="23">
      <t>ゼ</t>
    </rPh>
    <rPh sb="25" eb="31">
      <t>ヒカゼイジギョウシャ</t>
    </rPh>
    <rPh sb="31" eb="32">
      <t>トウ</t>
    </rPh>
    <rPh sb="33" eb="35">
      <t>センタク</t>
    </rPh>
    <rPh sb="37" eb="39">
      <t>バアイ</t>
    </rPh>
    <rPh sb="41" eb="43">
      <t>ゼイコ</t>
    </rPh>
    <rPh sb="45" eb="47">
      <t>ケイヒ</t>
    </rPh>
    <rPh sb="49" eb="53">
      <t>ホジョキンガク</t>
    </rPh>
    <rPh sb="56" eb="58">
      <t>シンセイ</t>
    </rPh>
    <phoneticPr fontId="3"/>
  </si>
  <si>
    <t>非課税事業者等（税込申請）</t>
    <rPh sb="0" eb="3">
      <t>ヒカゼイ</t>
    </rPh>
    <rPh sb="3" eb="6">
      <t>ジギョウシャ</t>
    </rPh>
    <rPh sb="6" eb="7">
      <t>トウ</t>
    </rPh>
    <rPh sb="8" eb="10">
      <t>ゼイコミ</t>
    </rPh>
    <rPh sb="10" eb="12">
      <t>シンセイ</t>
    </rPh>
    <phoneticPr fontId="3"/>
  </si>
  <si>
    <t>課税事業者（税抜申請）</t>
    <rPh sb="0" eb="2">
      <t>カゼイ</t>
    </rPh>
    <rPh sb="2" eb="5">
      <t>ジギョウシャ</t>
    </rPh>
    <rPh sb="6" eb="8">
      <t>ゼイヌ</t>
    </rPh>
    <rPh sb="8" eb="10">
      <t>シンセイ</t>
    </rPh>
    <phoneticPr fontId="3"/>
  </si>
  <si>
    <t>対象地域：</t>
    <rPh sb="0" eb="2">
      <t>タイショウ</t>
    </rPh>
    <rPh sb="2" eb="4">
      <t>チイキ</t>
    </rPh>
    <phoneticPr fontId="10"/>
  </si>
  <si>
    <t>申請主体：</t>
    <rPh sb="0" eb="2">
      <t>シンセイ</t>
    </rPh>
    <rPh sb="2" eb="4">
      <t>シュタイ</t>
    </rPh>
    <phoneticPr fontId="3"/>
  </si>
  <si>
    <t>申請補助金額合計</t>
    <rPh sb="0" eb="2">
      <t>シンセイ</t>
    </rPh>
    <rPh sb="2" eb="6">
      <t>ホジョキンガク</t>
    </rPh>
    <rPh sb="6" eb="8">
      <t>ゴウケイ</t>
    </rPh>
    <phoneticPr fontId="3"/>
  </si>
  <si>
    <t>対策計画名：</t>
    <rPh sb="0" eb="2">
      <t>タイサク</t>
    </rPh>
    <rPh sb="2" eb="4">
      <t>ケイカク</t>
    </rPh>
    <rPh sb="4" eb="5">
      <t>メイ</t>
    </rPh>
    <phoneticPr fontId="3"/>
  </si>
  <si>
    <r>
      <t>同一の補助対象事業者が、複数の取組（補助事業）を実施する場合、</t>
    </r>
    <r>
      <rPr>
        <b/>
        <u/>
        <sz val="10"/>
        <color rgb="FFFF0000"/>
        <rFont val="Yu Gothic UI"/>
        <family val="3"/>
        <charset val="128"/>
      </rPr>
      <t>本様式は補助事業ごとに提出</t>
    </r>
    <r>
      <rPr>
        <b/>
        <sz val="10"/>
        <color rgb="FFFF0000"/>
        <rFont val="Yu Gothic UI"/>
        <family val="3"/>
        <charset val="128"/>
      </rPr>
      <t>する必要がある。</t>
    </r>
    <rPh sb="0" eb="2">
      <t>ドウイツ</t>
    </rPh>
    <rPh sb="3" eb="7">
      <t>ホジョタイショウ</t>
    </rPh>
    <rPh sb="7" eb="10">
      <t>ジギョウシャ</t>
    </rPh>
    <rPh sb="12" eb="14">
      <t>フクスウ</t>
    </rPh>
    <rPh sb="15" eb="17">
      <t>トリクミ</t>
    </rPh>
    <rPh sb="18" eb="22">
      <t>ホジョジギョウ</t>
    </rPh>
    <rPh sb="24" eb="26">
      <t>ジッシ</t>
    </rPh>
    <rPh sb="28" eb="30">
      <t>バアイ</t>
    </rPh>
    <rPh sb="31" eb="34">
      <t>ホンヨウシキ</t>
    </rPh>
    <rPh sb="35" eb="39">
      <t>ホジョジギョウ</t>
    </rPh>
    <rPh sb="42" eb="44">
      <t>テイシュツ</t>
    </rPh>
    <rPh sb="46" eb="48">
      <t>ヒツヨウ</t>
    </rPh>
    <phoneticPr fontId="3"/>
  </si>
  <si>
    <t>※必ず記入例を参照した上で、各補助対象事業者の責任で各記載内容を確認し提出すること</t>
    <rPh sb="1" eb="2">
      <t>カナラ</t>
    </rPh>
    <rPh sb="3" eb="6">
      <t>キニュウレイ</t>
    </rPh>
    <rPh sb="7" eb="9">
      <t>サンショウ</t>
    </rPh>
    <rPh sb="11" eb="12">
      <t>ウエ</t>
    </rPh>
    <rPh sb="14" eb="15">
      <t>カク</t>
    </rPh>
    <rPh sb="15" eb="19">
      <t>ホジョタイショウ</t>
    </rPh>
    <rPh sb="19" eb="22">
      <t>ジギョウシャ</t>
    </rPh>
    <rPh sb="23" eb="25">
      <t>セキニン</t>
    </rPh>
    <rPh sb="26" eb="27">
      <t>カク</t>
    </rPh>
    <rPh sb="27" eb="29">
      <t>キサイ</t>
    </rPh>
    <rPh sb="29" eb="31">
      <t>ナイヨウ</t>
    </rPh>
    <rPh sb="32" eb="34">
      <t>カクニン</t>
    </rPh>
    <rPh sb="35" eb="37">
      <t>テイシュツ</t>
    </rPh>
    <phoneticPr fontId="3"/>
  </si>
  <si>
    <t>システム導入の効果測定</t>
    <rPh sb="4" eb="6">
      <t>ドウニュウ</t>
    </rPh>
    <rPh sb="7" eb="11">
      <t>コウカソクテイ</t>
    </rPh>
    <phoneticPr fontId="14"/>
  </si>
  <si>
    <t>発注・契約</t>
    <phoneticPr fontId="14"/>
  </si>
  <si>
    <t>調査着手</t>
    <phoneticPr fontId="14"/>
  </si>
  <si>
    <t>XXXXの要件詳細の定義</t>
    <phoneticPr fontId="14"/>
  </si>
  <si>
    <t>測定手法検討</t>
    <rPh sb="0" eb="4">
      <t>ソクテイシュホウ</t>
    </rPh>
    <rPh sb="4" eb="6">
      <t>ケントウ</t>
    </rPh>
    <phoneticPr fontId="3"/>
  </si>
  <si>
    <t>実施</t>
    <rPh sb="0" eb="2">
      <t>ジッシ</t>
    </rPh>
    <phoneticPr fontId="3"/>
  </si>
  <si>
    <t>成果のとりまとめ</t>
    <rPh sb="0" eb="2">
      <t>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</si>
</sst>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#,##0_ "/>
    <numFmt numFmtId="178" formatCode="#,###&quot;円&quot;"/>
  </numFmts>
  <fonts count="41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 UI"/>
      <family val="3"/>
      <charset val="128"/>
    </font>
    <font>
      <sz val="9"/>
      <name val="Yu Gothic UI"/>
      <family val="3"/>
      <charset val="128"/>
    </font>
    <font>
      <sz val="11"/>
      <color theme="1"/>
      <name val="ＭＳ Ｐゴシック"/>
      <family val="3"/>
      <scheme val="minor"/>
    </font>
    <font>
      <sz val="10"/>
      <color theme="1"/>
      <name val="Yu Gothic UI"/>
      <family val="3"/>
      <charset val="128"/>
    </font>
    <font>
      <sz val="10"/>
      <color indexed="8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6"/>
      <name val="ＭＳ Ｐゴシック"/>
      <family val="3"/>
    </font>
    <font>
      <b/>
      <u/>
      <sz val="10"/>
      <color rgb="FFFF0000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sz val="10"/>
      <name val="Yu Gothic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Yu Gothic UI"/>
      <family val="3"/>
      <charset val="128"/>
    </font>
    <font>
      <b/>
      <sz val="14"/>
      <color indexed="8"/>
      <name val="Yu Gothic UI"/>
      <family val="3"/>
      <charset val="128"/>
    </font>
    <font>
      <b/>
      <sz val="9"/>
      <name val="Yu Gothic UI"/>
      <family val="3"/>
      <charset val="128"/>
    </font>
    <font>
      <sz val="11"/>
      <color theme="1"/>
      <name val="Arial"/>
      <family val="2"/>
    </font>
    <font>
      <sz val="9"/>
      <color theme="1"/>
      <name val="Yu Gothic UI"/>
      <family val="3"/>
      <charset val="128"/>
    </font>
    <font>
      <sz val="9"/>
      <color rgb="FF00B050"/>
      <name val="Yu Gothic UI"/>
      <family val="3"/>
      <charset val="128"/>
    </font>
    <font>
      <sz val="9"/>
      <color theme="0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8"/>
      <color theme="1"/>
      <name val="Yu Gothic UI"/>
      <family val="3"/>
      <charset val="128"/>
    </font>
    <font>
      <sz val="8"/>
      <name val="Yu Gothic UI"/>
      <family val="3"/>
      <charset val="128"/>
    </font>
    <font>
      <b/>
      <sz val="10.5"/>
      <color rgb="FFFF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rgb="FF00B050"/>
      <name val="Yu Gothic UI"/>
      <family val="3"/>
      <charset val="128"/>
    </font>
    <font>
      <sz val="11"/>
      <color indexed="8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indexed="8"/>
      <name val="Yu Gothic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Arial"/>
      <family val="1"/>
    </font>
    <font>
      <b/>
      <sz val="10"/>
      <name val="Yu Gothic UI"/>
      <family val="3"/>
      <charset val="128"/>
    </font>
    <font>
      <sz val="10"/>
      <color theme="1" tint="0.499984740745262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Yu Gothic UI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Yu Gothic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hair">
        <color indexed="64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18" fillId="0" borderId="0"/>
    <xf numFmtId="0" fontId="31" fillId="0" borderId="0"/>
    <xf numFmtId="0" fontId="32" fillId="0" borderId="0"/>
    <xf numFmtId="0" fontId="2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shrinkToFit="1"/>
    </xf>
    <xf numFmtId="176" fontId="8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vertical="center" wrapText="1" shrinkToFit="1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/>
    </xf>
    <xf numFmtId="0" fontId="13" fillId="0" borderId="0" xfId="1" applyFont="1">
      <alignment vertical="center"/>
    </xf>
    <xf numFmtId="177" fontId="13" fillId="3" borderId="1" xfId="1" applyNumberFormat="1" applyFont="1" applyFill="1" applyBorder="1" applyAlignment="1">
      <alignment vertical="center" shrinkToFi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26" fillId="0" borderId="0" xfId="1" applyFont="1" applyAlignment="1">
      <alignment horizontal="right" vertical="center"/>
    </xf>
    <xf numFmtId="0" fontId="28" fillId="0" borderId="0" xfId="1" applyFont="1" applyAlignment="1">
      <alignment vertical="center" shrinkToFit="1"/>
    </xf>
    <xf numFmtId="0" fontId="25" fillId="0" borderId="0" xfId="1" applyFont="1" applyAlignment="1">
      <alignment vertical="center" wrapText="1"/>
    </xf>
    <xf numFmtId="0" fontId="25" fillId="0" borderId="0" xfId="1" applyFont="1">
      <alignment vertical="center"/>
    </xf>
    <xf numFmtId="0" fontId="30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3" borderId="4" xfId="1" applyFont="1" applyFill="1" applyBorder="1">
      <alignment vertical="center"/>
    </xf>
    <xf numFmtId="0" fontId="13" fillId="3" borderId="1" xfId="1" applyFont="1" applyFill="1" applyBorder="1" applyAlignment="1">
      <alignment vertical="center" shrinkToFit="1"/>
    </xf>
    <xf numFmtId="0" fontId="13" fillId="3" borderId="1" xfId="1" applyFont="1" applyFill="1" applyBorder="1" applyAlignment="1">
      <alignment horizontal="left" vertical="center" wrapText="1" shrinkToFit="1"/>
    </xf>
    <xf numFmtId="178" fontId="13" fillId="4" borderId="1" xfId="2" applyNumberFormat="1" applyFont="1" applyFill="1" applyBorder="1" applyAlignment="1">
      <alignment vertical="center" shrinkToFit="1"/>
    </xf>
    <xf numFmtId="0" fontId="13" fillId="4" borderId="1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8" fillId="4" borderId="0" xfId="1" applyFont="1" applyFill="1" applyAlignment="1">
      <alignment horizontal="left" vertical="center"/>
    </xf>
    <xf numFmtId="0" fontId="15" fillId="2" borderId="1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3" fontId="13" fillId="3" borderId="1" xfId="1" applyNumberFormat="1" applyFont="1" applyFill="1" applyBorder="1">
      <alignment vertical="center"/>
    </xf>
    <xf numFmtId="0" fontId="13" fillId="3" borderId="1" xfId="1" applyFont="1" applyFill="1" applyBorder="1" applyAlignment="1">
      <alignment horizontal="center" vertical="center"/>
    </xf>
    <xf numFmtId="177" fontId="13" fillId="3" borderId="1" xfId="1" applyNumberFormat="1" applyFont="1" applyFill="1" applyBorder="1" applyAlignment="1">
      <alignment horizontal="center" vertical="center" shrinkToFit="1"/>
    </xf>
    <xf numFmtId="176" fontId="8" fillId="0" borderId="0" xfId="2" applyNumberFormat="1" applyFont="1" applyFill="1" applyBorder="1" applyAlignment="1">
      <alignment horizontal="center" vertical="center" shrinkToFit="1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1" applyFont="1" applyAlignment="1"/>
    <xf numFmtId="0" fontId="15" fillId="0" borderId="0" xfId="1" applyFont="1" applyAlignment="1"/>
    <xf numFmtId="0" fontId="4" fillId="0" borderId="0" xfId="3" applyFont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5" fillId="0" borderId="0" xfId="1" applyFont="1">
      <alignment vertical="center"/>
    </xf>
    <xf numFmtId="0" fontId="13" fillId="4" borderId="0" xfId="1" applyFont="1" applyFill="1" applyAlignment="1">
      <alignment horizontal="right" vertical="center" shrinkToFit="1"/>
    </xf>
    <xf numFmtId="178" fontId="13" fillId="4" borderId="0" xfId="2" applyNumberFormat="1" applyFont="1" applyFill="1" applyBorder="1" applyAlignment="1">
      <alignment vertical="center" shrinkToFit="1"/>
    </xf>
    <xf numFmtId="178" fontId="13" fillId="4" borderId="0" xfId="2" applyNumberFormat="1" applyFont="1" applyFill="1" applyBorder="1" applyAlignment="1">
      <alignment horizontal="center" vertical="center" shrinkToFit="1"/>
    </xf>
    <xf numFmtId="0" fontId="13" fillId="4" borderId="0" xfId="1" applyFont="1" applyFill="1" applyAlignment="1">
      <alignment horizontal="center" vertical="center" shrinkToFit="1"/>
    </xf>
    <xf numFmtId="0" fontId="7" fillId="0" borderId="5" xfId="1" applyFont="1" applyBorder="1">
      <alignment vertical="center"/>
    </xf>
    <xf numFmtId="0" fontId="26" fillId="0" borderId="4" xfId="1" applyFont="1" applyBorder="1">
      <alignment vertical="center"/>
    </xf>
    <xf numFmtId="0" fontId="7" fillId="0" borderId="6" xfId="1" applyFont="1" applyBorder="1">
      <alignment vertical="center"/>
    </xf>
    <xf numFmtId="0" fontId="24" fillId="0" borderId="7" xfId="1" applyFont="1" applyBorder="1" applyAlignment="1">
      <alignment horizontal="center" vertical="center"/>
    </xf>
    <xf numFmtId="0" fontId="19" fillId="4" borderId="8" xfId="1" applyFont="1" applyFill="1" applyBorder="1">
      <alignment vertical="center"/>
    </xf>
    <xf numFmtId="0" fontId="4" fillId="3" borderId="7" xfId="1" applyFont="1" applyFill="1" applyBorder="1" applyAlignment="1">
      <alignment vertical="center" wrapText="1"/>
    </xf>
    <xf numFmtId="0" fontId="19" fillId="4" borderId="7" xfId="1" applyFont="1" applyFill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horizontal="left" vertical="center" shrinkToFit="1"/>
    </xf>
    <xf numFmtId="0" fontId="34" fillId="0" borderId="0" xfId="1" applyFont="1" applyAlignment="1">
      <alignment horizontal="center" vertical="center" wrapText="1"/>
    </xf>
    <xf numFmtId="0" fontId="15" fillId="0" borderId="4" xfId="1" applyFont="1" applyBorder="1">
      <alignment vertical="center"/>
    </xf>
    <xf numFmtId="0" fontId="26" fillId="0" borderId="4" xfId="1" applyFont="1" applyBorder="1" applyAlignment="1">
      <alignment vertical="center" wrapText="1"/>
    </xf>
    <xf numFmtId="3" fontId="7" fillId="0" borderId="0" xfId="1" applyNumberFormat="1" applyFont="1">
      <alignment vertical="center"/>
    </xf>
    <xf numFmtId="0" fontId="34" fillId="0" borderId="0" xfId="1" applyFont="1" applyAlignment="1">
      <alignment horizontal="center" wrapText="1"/>
    </xf>
    <xf numFmtId="0" fontId="7" fillId="0" borderId="0" xfId="1" applyFont="1" applyAlignment="1"/>
    <xf numFmtId="0" fontId="8" fillId="0" borderId="0" xfId="1" applyFont="1" applyAlignment="1">
      <alignment wrapText="1" shrinkToFit="1"/>
    </xf>
    <xf numFmtId="0" fontId="8" fillId="0" borderId="0" xfId="1" applyFont="1" applyAlignment="1">
      <alignment shrinkToFit="1"/>
    </xf>
    <xf numFmtId="176" fontId="8" fillId="0" borderId="0" xfId="2" applyNumberFormat="1" applyFont="1" applyFill="1" applyBorder="1" applyAlignment="1">
      <alignment shrinkToFit="1"/>
    </xf>
    <xf numFmtId="176" fontId="8" fillId="0" borderId="0" xfId="2" applyNumberFormat="1" applyFont="1" applyFill="1" applyBorder="1" applyAlignment="1">
      <alignment horizontal="center" shrinkToFit="1"/>
    </xf>
    <xf numFmtId="176" fontId="15" fillId="2" borderId="1" xfId="2" applyNumberFormat="1" applyFont="1" applyFill="1" applyBorder="1" applyAlignment="1">
      <alignment horizontal="center" vertical="center" shrinkToFit="1"/>
    </xf>
    <xf numFmtId="178" fontId="13" fillId="3" borderId="1" xfId="2" applyNumberFormat="1" applyFont="1" applyFill="1" applyBorder="1" applyAlignment="1">
      <alignment horizontal="right" vertical="center" shrinkToFit="1"/>
    </xf>
    <xf numFmtId="0" fontId="4" fillId="0" borderId="0" xfId="7" applyFont="1" applyAlignment="1">
      <alignment horizontal="center" vertical="center"/>
    </xf>
    <xf numFmtId="0" fontId="38" fillId="0" borderId="4" xfId="7" applyFont="1" applyBorder="1" applyAlignment="1">
      <alignment horizontal="center" vertical="center"/>
    </xf>
    <xf numFmtId="12" fontId="4" fillId="0" borderId="0" xfId="7" applyNumberFormat="1" applyFont="1" applyAlignment="1">
      <alignment horizontal="center" vertical="center"/>
    </xf>
    <xf numFmtId="49" fontId="13" fillId="6" borderId="1" xfId="2" applyNumberFormat="1" applyFont="1" applyFill="1" applyBorder="1" applyAlignment="1">
      <alignment horizontal="center" vertical="center" shrinkToFit="1"/>
    </xf>
    <xf numFmtId="178" fontId="13" fillId="6" borderId="1" xfId="2" applyNumberFormat="1" applyFont="1" applyFill="1" applyBorder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5" fillId="0" borderId="6" xfId="1" applyFont="1" applyBorder="1" applyAlignment="1">
      <alignment vertical="center" wrapText="1"/>
    </xf>
    <xf numFmtId="0" fontId="8" fillId="0" borderId="4" xfId="1" applyFont="1" applyBorder="1" applyAlignment="1">
      <alignment horizontal="right"/>
    </xf>
    <xf numFmtId="0" fontId="8" fillId="0" borderId="4" xfId="1" applyFont="1" applyBorder="1" applyAlignment="1"/>
    <xf numFmtId="0" fontId="4" fillId="0" borderId="7" xfId="1" applyFont="1" applyBorder="1" applyAlignment="1">
      <alignment horizontal="center" vertical="center"/>
    </xf>
    <xf numFmtId="178" fontId="13" fillId="4" borderId="1" xfId="2" applyNumberFormat="1" applyFont="1" applyFill="1" applyBorder="1" applyAlignment="1">
      <alignment horizontal="center" vertical="center" shrinkToFit="1"/>
    </xf>
    <xf numFmtId="12" fontId="13" fillId="6" borderId="1" xfId="10" applyNumberFormat="1" applyFont="1" applyFill="1" applyBorder="1" applyAlignment="1">
      <alignment horizontal="center" vertical="center" shrinkToFit="1"/>
    </xf>
    <xf numFmtId="178" fontId="33" fillId="4" borderId="15" xfId="2" applyNumberFormat="1" applyFont="1" applyFill="1" applyBorder="1" applyAlignment="1">
      <alignment vertical="center" shrinkToFit="1"/>
    </xf>
    <xf numFmtId="178" fontId="33" fillId="4" borderId="16" xfId="9" applyNumberFormat="1" applyFont="1" applyFill="1" applyBorder="1" applyAlignment="1">
      <alignment vertical="center" shrinkToFit="1"/>
    </xf>
    <xf numFmtId="0" fontId="13" fillId="0" borderId="20" xfId="1" applyFont="1" applyBorder="1">
      <alignment vertical="center"/>
    </xf>
    <xf numFmtId="0" fontId="19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40" fillId="3" borderId="21" xfId="1" applyFont="1" applyFill="1" applyBorder="1" applyAlignment="1">
      <alignment vertical="center" wrapText="1"/>
    </xf>
    <xf numFmtId="0" fontId="40" fillId="3" borderId="23" xfId="1" applyFont="1" applyFill="1" applyBorder="1" applyAlignment="1">
      <alignment horizontal="left" vertical="center" wrapText="1"/>
    </xf>
    <xf numFmtId="0" fontId="36" fillId="0" borderId="22" xfId="1" applyFont="1" applyBorder="1" applyAlignment="1">
      <alignment horizontal="center" vertical="center" wrapText="1"/>
    </xf>
    <xf numFmtId="0" fontId="40" fillId="3" borderId="19" xfId="1" applyFont="1" applyFill="1" applyBorder="1" applyAlignment="1">
      <alignment vertical="center" wrapText="1"/>
    </xf>
    <xf numFmtId="0" fontId="40" fillId="3" borderId="25" xfId="1" applyFont="1" applyFill="1" applyBorder="1" applyAlignment="1">
      <alignment horizontal="left" vertical="center" wrapText="1"/>
    </xf>
    <xf numFmtId="0" fontId="40" fillId="3" borderId="24" xfId="1" applyFont="1" applyFill="1" applyBorder="1" applyAlignment="1">
      <alignment horizontal="left" vertical="center" wrapText="1"/>
    </xf>
    <xf numFmtId="0" fontId="4" fillId="3" borderId="24" xfId="1" applyFont="1" applyFill="1" applyBorder="1" applyAlignment="1">
      <alignment vertical="center" wrapText="1"/>
    </xf>
    <xf numFmtId="0" fontId="24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4" borderId="19" xfId="1" applyFont="1" applyFill="1" applyBorder="1" applyAlignment="1">
      <alignment horizontal="center" vertical="center"/>
    </xf>
    <xf numFmtId="0" fontId="36" fillId="0" borderId="2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12" fontId="15" fillId="3" borderId="4" xfId="1" applyNumberFormat="1" applyFont="1" applyFill="1" applyBorder="1" applyAlignment="1">
      <alignment horizontal="right" vertical="center"/>
    </xf>
    <xf numFmtId="0" fontId="17" fillId="3" borderId="0" xfId="1" applyFont="1" applyFill="1" applyAlignment="1">
      <alignment horizontal="center" vertical="center"/>
    </xf>
    <xf numFmtId="0" fontId="26" fillId="0" borderId="0" xfId="1" applyFont="1" applyAlignment="1">
      <alignment horizontal="left" vertical="center" wrapText="1"/>
    </xf>
    <xf numFmtId="0" fontId="26" fillId="0" borderId="4" xfId="1" applyFont="1" applyBorder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left" vertical="center"/>
    </xf>
    <xf numFmtId="0" fontId="17" fillId="6" borderId="0" xfId="1" applyFont="1" applyFill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6" fillId="5" borderId="0" xfId="1" applyFont="1" applyFill="1" applyAlignment="1">
      <alignment horizontal="center" vertical="center" shrinkToFi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shrinkToFit="1"/>
    </xf>
    <xf numFmtId="0" fontId="15" fillId="2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 wrapText="1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shrinkToFit="1"/>
    </xf>
    <xf numFmtId="0" fontId="33" fillId="2" borderId="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left" vertical="center" wrapText="1" shrinkToFit="1"/>
    </xf>
    <xf numFmtId="0" fontId="13" fillId="3" borderId="2" xfId="1" applyFont="1" applyFill="1" applyBorder="1" applyAlignment="1">
      <alignment horizontal="left" vertical="center" wrapText="1" shrinkToFit="1"/>
    </xf>
    <xf numFmtId="0" fontId="13" fillId="3" borderId="13" xfId="1" applyFont="1" applyFill="1" applyBorder="1" applyAlignment="1">
      <alignment horizontal="left" vertical="center" wrapText="1" shrinkToFit="1"/>
    </xf>
    <xf numFmtId="0" fontId="13" fillId="4" borderId="12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1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wrapText="1"/>
    </xf>
    <xf numFmtId="0" fontId="7" fillId="3" borderId="2" xfId="1" applyFont="1" applyFill="1" applyBorder="1" applyAlignment="1">
      <alignment horizontal="center" vertical="center"/>
    </xf>
    <xf numFmtId="3" fontId="15" fillId="6" borderId="4" xfId="1" applyNumberFormat="1" applyFont="1" applyFill="1" applyBorder="1" applyAlignment="1">
      <alignment horizontal="right" vertical="center"/>
    </xf>
    <xf numFmtId="0" fontId="26" fillId="0" borderId="0" xfId="1" applyFont="1" applyAlignment="1">
      <alignment horizontal="left"/>
    </xf>
    <xf numFmtId="0" fontId="26" fillId="0" borderId="4" xfId="1" applyFont="1" applyBorder="1" applyAlignment="1">
      <alignment horizontal="left"/>
    </xf>
    <xf numFmtId="3" fontId="26" fillId="6" borderId="0" xfId="1" applyNumberFormat="1" applyFont="1" applyFill="1" applyAlignment="1">
      <alignment horizontal="right"/>
    </xf>
    <xf numFmtId="3" fontId="26" fillId="6" borderId="4" xfId="1" applyNumberFormat="1" applyFont="1" applyFill="1" applyBorder="1" applyAlignment="1">
      <alignment horizontal="right"/>
    </xf>
    <xf numFmtId="0" fontId="8" fillId="4" borderId="0" xfId="1" applyFont="1" applyFill="1" applyAlignment="1">
      <alignment horizontal="left"/>
    </xf>
    <xf numFmtId="0" fontId="8" fillId="4" borderId="4" xfId="1" applyFont="1" applyFill="1" applyBorder="1" applyAlignment="1">
      <alignment horizontal="left"/>
    </xf>
    <xf numFmtId="0" fontId="35" fillId="4" borderId="0" xfId="1" applyFont="1" applyFill="1" applyAlignment="1">
      <alignment horizontal="left" wrapText="1"/>
    </xf>
    <xf numFmtId="0" fontId="33" fillId="2" borderId="3" xfId="1" applyFont="1" applyFill="1" applyBorder="1" applyAlignment="1">
      <alignment horizontal="center" vertical="center" wrapText="1"/>
    </xf>
    <xf numFmtId="0" fontId="33" fillId="2" borderId="1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4" fillId="3" borderId="10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left" vertical="center" wrapText="1"/>
    </xf>
    <xf numFmtId="0" fontId="4" fillId="0" borderId="9" xfId="1" applyFont="1" applyBorder="1" applyAlignment="1">
      <alignment horizontal="center" vertical="center"/>
    </xf>
  </cellXfs>
  <cellStyles count="11">
    <cellStyle name="パーセント" xfId="10" builtinId="5"/>
    <cellStyle name="桁区切り" xfId="9" builtinId="6"/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  <cellStyle name="標準 5" xfId="6" xr:uid="{16CBB853-57C6-4463-B7F5-ECB18D73E408}"/>
    <cellStyle name="標準 5 2" xfId="8" xr:uid="{999E23CD-B44B-46A8-B790-C94D92A3FE8A}"/>
    <cellStyle name="標準 6" xfId="7" xr:uid="{094DE853-D5EF-45AD-B7ED-8934878BFD71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5</xdr:row>
      <xdr:rowOff>53693</xdr:rowOff>
    </xdr:from>
    <xdr:to>
      <xdr:col>6</xdr:col>
      <xdr:colOff>371282</xdr:colOff>
      <xdr:row>6</xdr:row>
      <xdr:rowOff>320000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EAF490-39CF-4BF6-8423-EB23712B12B8}"/>
            </a:ext>
          </a:extLst>
        </xdr:cNvPr>
        <xdr:cNvSpPr/>
      </xdr:nvSpPr>
      <xdr:spPr>
        <a:xfrm>
          <a:off x="4438650" y="1758668"/>
          <a:ext cx="1666682" cy="6282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事業概要と整合させること</a:t>
          </a:r>
        </a:p>
      </xdr:txBody>
    </xdr:sp>
    <xdr:clientData/>
  </xdr:twoCellAnchor>
  <xdr:twoCellAnchor>
    <xdr:from>
      <xdr:col>12</xdr:col>
      <xdr:colOff>867741</xdr:colOff>
      <xdr:row>4</xdr:row>
      <xdr:rowOff>124957</xdr:rowOff>
    </xdr:from>
    <xdr:to>
      <xdr:col>14</xdr:col>
      <xdr:colOff>149690</xdr:colOff>
      <xdr:row>8</xdr:row>
      <xdr:rowOff>215035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6403DF5-C306-4178-AAF6-80C445B1EF06}"/>
            </a:ext>
          </a:extLst>
        </xdr:cNvPr>
        <xdr:cNvSpPr/>
      </xdr:nvSpPr>
      <xdr:spPr>
        <a:xfrm>
          <a:off x="13574091" y="1648957"/>
          <a:ext cx="2329949" cy="117592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同一の補助対象事業者が、複数の補助事業を実施する場合、補助対象事業ごとに、本様式を提出すること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395754</xdr:colOff>
      <xdr:row>8</xdr:row>
      <xdr:rowOff>31367</xdr:rowOff>
    </xdr:from>
    <xdr:to>
      <xdr:col>8</xdr:col>
      <xdr:colOff>635498</xdr:colOff>
      <xdr:row>10</xdr:row>
      <xdr:rowOff>121452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B058D7-4CF0-49A3-B85A-85564EE15691}"/>
            </a:ext>
          </a:extLst>
        </xdr:cNvPr>
        <xdr:cNvSpPr/>
      </xdr:nvSpPr>
      <xdr:spPr>
        <a:xfrm>
          <a:off x="5596404" y="2641217"/>
          <a:ext cx="2535269" cy="8139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公募要領を確認し、</a:t>
          </a:r>
          <a:br>
            <a:rPr kumimoji="1" lang="en-US" altLang="ja-JP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</a:br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「税込申請」を実施する場合は、「非課税事業者等（税込申請）」を選択すること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22403</xdr:colOff>
      <xdr:row>9</xdr:row>
      <xdr:rowOff>76410</xdr:rowOff>
    </xdr:from>
    <xdr:to>
      <xdr:col>5</xdr:col>
      <xdr:colOff>395754</xdr:colOff>
      <xdr:row>9</xdr:row>
      <xdr:rowOff>134183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1FF9408-5612-493B-AEB7-F7361715F1EE}"/>
            </a:ext>
          </a:extLst>
        </xdr:cNvPr>
        <xdr:cNvCxnSpPr>
          <a:stCxn id="4" idx="1"/>
        </xdr:cNvCxnSpPr>
      </xdr:nvCxnSpPr>
      <xdr:spPr>
        <a:xfrm flipH="1">
          <a:off x="5223053" y="3048210"/>
          <a:ext cx="373351" cy="57773"/>
        </a:xfrm>
        <a:prstGeom prst="straightConnector1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103404</xdr:colOff>
      <xdr:row>26</xdr:row>
      <xdr:rowOff>25650</xdr:rowOff>
    </xdr:from>
    <xdr:to>
      <xdr:col>14</xdr:col>
      <xdr:colOff>219329</xdr:colOff>
      <xdr:row>28</xdr:row>
      <xdr:rowOff>113751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524EA1C-A432-4F0C-8D47-D1052BCF7E60}"/>
            </a:ext>
          </a:extLst>
        </xdr:cNvPr>
        <xdr:cNvSpPr/>
      </xdr:nvSpPr>
      <xdr:spPr>
        <a:xfrm>
          <a:off x="11581029" y="8245725"/>
          <a:ext cx="4392650" cy="4595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050" b="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自動計算された記入内容に対しても、必ず確認すること</a:t>
          </a:r>
          <a:endParaRPr kumimoji="1" lang="en-US" altLang="ja-JP" sz="1050" b="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13</xdr:col>
      <xdr:colOff>74012</xdr:colOff>
      <xdr:row>19</xdr:row>
      <xdr:rowOff>102083</xdr:rowOff>
    </xdr:from>
    <xdr:to>
      <xdr:col>14</xdr:col>
      <xdr:colOff>81695</xdr:colOff>
      <xdr:row>25</xdr:row>
      <xdr:rowOff>300366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D898EDB-1A8E-4B18-9819-E315A75CEC6D}"/>
            </a:ext>
          </a:extLst>
        </xdr:cNvPr>
        <xdr:cNvSpPr/>
      </xdr:nvSpPr>
      <xdr:spPr>
        <a:xfrm>
          <a:off x="14009087" y="5788508"/>
          <a:ext cx="1826958" cy="236998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補足事項があれば、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備考欄を活用すること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12</xdr:col>
      <xdr:colOff>867458</xdr:colOff>
      <xdr:row>1</xdr:row>
      <xdr:rowOff>219075</xdr:rowOff>
    </xdr:from>
    <xdr:to>
      <xdr:col>14</xdr:col>
      <xdr:colOff>140517</xdr:colOff>
      <xdr:row>4</xdr:row>
      <xdr:rowOff>63485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6219D51-1601-43F0-82FF-ED928EB31B13}"/>
            </a:ext>
          </a:extLst>
        </xdr:cNvPr>
        <xdr:cNvSpPr/>
      </xdr:nvSpPr>
      <xdr:spPr>
        <a:xfrm>
          <a:off x="13573808" y="762000"/>
          <a:ext cx="2321059" cy="8254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記入例・留意事項</a:t>
          </a:r>
        </a:p>
      </xdr:txBody>
    </xdr:sp>
    <xdr:clientData/>
  </xdr:twoCellAnchor>
  <xdr:twoCellAnchor>
    <xdr:from>
      <xdr:col>11</xdr:col>
      <xdr:colOff>617754</xdr:colOff>
      <xdr:row>28</xdr:row>
      <xdr:rowOff>183970</xdr:rowOff>
    </xdr:from>
    <xdr:to>
      <xdr:col>15</xdr:col>
      <xdr:colOff>505079</xdr:colOff>
      <xdr:row>30</xdr:row>
      <xdr:rowOff>91096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53C35BF-C284-4622-910A-478BEBB664C5}"/>
            </a:ext>
          </a:extLst>
        </xdr:cNvPr>
        <xdr:cNvSpPr/>
      </xdr:nvSpPr>
      <xdr:spPr>
        <a:xfrm>
          <a:off x="12095379" y="8775520"/>
          <a:ext cx="4392650" cy="4595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050" b="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自動計算された記入内容に対しても、必ず確認すること</a:t>
          </a:r>
          <a:endParaRPr kumimoji="1" lang="en-US" altLang="ja-JP" sz="1050" b="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771537</xdr:colOff>
      <xdr:row>5</xdr:row>
      <xdr:rowOff>70375</xdr:rowOff>
    </xdr:from>
    <xdr:to>
      <xdr:col>11</xdr:col>
      <xdr:colOff>815904</xdr:colOff>
      <xdr:row>6</xdr:row>
      <xdr:rowOff>336682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86B9957-78B8-4A1E-9937-52920066E3F0}"/>
            </a:ext>
          </a:extLst>
        </xdr:cNvPr>
        <xdr:cNvSpPr/>
      </xdr:nvSpPr>
      <xdr:spPr>
        <a:xfrm>
          <a:off x="9496437" y="1775350"/>
          <a:ext cx="2797092" cy="6282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事業概要と整合させること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869C-9751-4231-A6E4-8F360C36B868}">
  <sheetPr>
    <pageSetUpPr fitToPage="1"/>
  </sheetPr>
  <dimension ref="A1:O58"/>
  <sheetViews>
    <sheetView showGridLines="0" tabSelected="1" view="pageBreakPreview" zoomScaleNormal="40" zoomScaleSheetLayoutView="100" workbookViewId="0">
      <selection activeCell="F21" sqref="F21"/>
    </sheetView>
  </sheetViews>
  <sheetFormatPr defaultColWidth="9" defaultRowHeight="15" x14ac:dyDescent="0.2"/>
  <cols>
    <col min="1" max="1" width="7.21875" style="37" customWidth="1"/>
    <col min="2" max="2" width="2.88671875" style="1" customWidth="1"/>
    <col min="3" max="5" width="19.33203125" style="1" customWidth="1"/>
    <col min="6" max="7" width="7" style="1" customWidth="1"/>
    <col min="8" max="8" width="16.109375" style="2" customWidth="1"/>
    <col min="9" max="9" width="16.109375" style="1" customWidth="1"/>
    <col min="10" max="10" width="20" style="1" customWidth="1"/>
    <col min="11" max="11" width="16.109375" style="36" customWidth="1"/>
    <col min="12" max="13" width="16.109375" style="1" customWidth="1"/>
    <col min="14" max="14" width="23.88671875" style="1" customWidth="1"/>
    <col min="15" max="15" width="3" style="1" customWidth="1"/>
    <col min="16" max="16384" width="9" style="1"/>
  </cols>
  <sheetData>
    <row r="1" spans="1:15" ht="45" x14ac:dyDescent="0.2">
      <c r="A1" s="65" t="s">
        <v>40</v>
      </c>
    </row>
    <row r="2" spans="1:15" ht="30" x14ac:dyDescent="0.2">
      <c r="A2" s="65" t="s">
        <v>9</v>
      </c>
      <c r="B2" s="110" t="s">
        <v>0</v>
      </c>
      <c r="C2" s="110"/>
      <c r="D2" s="32" t="s">
        <v>102</v>
      </c>
      <c r="E2" s="5"/>
      <c r="F2" s="10"/>
      <c r="G2" s="10"/>
      <c r="H2" s="5"/>
      <c r="I2" s="10"/>
      <c r="J2" s="10"/>
      <c r="K2" s="26"/>
      <c r="L2" s="10"/>
      <c r="M2" s="10"/>
      <c r="N2" s="10"/>
    </row>
    <row r="3" spans="1:15" ht="30" x14ac:dyDescent="0.2">
      <c r="A3" s="65" t="s">
        <v>9</v>
      </c>
      <c r="B3" s="116" t="s">
        <v>70</v>
      </c>
      <c r="C3" s="116"/>
      <c r="D3" s="32" t="s">
        <v>71</v>
      </c>
      <c r="E3" s="5"/>
      <c r="F3" s="10"/>
      <c r="G3" s="10"/>
      <c r="H3" s="5"/>
      <c r="I3" s="10"/>
      <c r="J3" s="10"/>
      <c r="K3" s="26"/>
      <c r="L3" s="10"/>
      <c r="M3" s="10"/>
      <c r="N3" s="10"/>
    </row>
    <row r="4" spans="1:15" ht="20.399999999999999" x14ac:dyDescent="0.2">
      <c r="B4" s="118" t="s">
        <v>72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2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5" ht="30" x14ac:dyDescent="0.2">
      <c r="A6" s="65" t="s">
        <v>9</v>
      </c>
      <c r="C6" s="54" t="s">
        <v>97</v>
      </c>
      <c r="D6" s="27" t="s">
        <v>36</v>
      </c>
      <c r="E6" s="27"/>
      <c r="F6" s="27"/>
      <c r="G6" s="27"/>
      <c r="H6" s="17"/>
      <c r="I6" s="111" t="s">
        <v>100</v>
      </c>
      <c r="J6" s="113" t="s">
        <v>43</v>
      </c>
      <c r="K6" s="113"/>
      <c r="L6" s="113"/>
      <c r="M6" s="10"/>
    </row>
    <row r="7" spans="1:15" ht="30" x14ac:dyDescent="0.2">
      <c r="A7" s="65" t="s">
        <v>9</v>
      </c>
      <c r="C7" s="54" t="s">
        <v>98</v>
      </c>
      <c r="D7" s="115" t="s">
        <v>42</v>
      </c>
      <c r="E7" s="115"/>
      <c r="F7" s="115"/>
      <c r="G7" s="115"/>
      <c r="H7" s="17"/>
      <c r="I7" s="112"/>
      <c r="J7" s="114"/>
      <c r="K7" s="114"/>
      <c r="L7" s="114"/>
      <c r="M7" s="119" t="s">
        <v>90</v>
      </c>
      <c r="N7" s="119"/>
    </row>
    <row r="8" spans="1:15" x14ac:dyDescent="0.2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5" ht="30" x14ac:dyDescent="0.2">
      <c r="A9" s="65" t="s">
        <v>9</v>
      </c>
      <c r="C9" s="66" t="s">
        <v>41</v>
      </c>
      <c r="D9" s="117" t="s">
        <v>42</v>
      </c>
      <c r="E9" s="117"/>
      <c r="F9" s="117"/>
      <c r="G9" s="117"/>
      <c r="H9" s="17"/>
      <c r="I9" s="66" t="s">
        <v>82</v>
      </c>
      <c r="J9" s="66"/>
      <c r="K9" s="109">
        <v>0.5</v>
      </c>
      <c r="L9" s="109"/>
      <c r="M9" s="48"/>
    </row>
    <row r="10" spans="1:15" ht="30" x14ac:dyDescent="0.2">
      <c r="A10" s="65" t="s">
        <v>9</v>
      </c>
      <c r="C10" s="67" t="s">
        <v>93</v>
      </c>
      <c r="D10" s="134" t="s">
        <v>96</v>
      </c>
      <c r="E10" s="134"/>
      <c r="F10" s="134"/>
      <c r="G10" s="134"/>
      <c r="H10" s="17"/>
      <c r="I10" s="66" t="s">
        <v>88</v>
      </c>
      <c r="J10" s="66"/>
      <c r="K10" s="135">
        <f>H27</f>
        <v>0</v>
      </c>
      <c r="L10" s="135"/>
      <c r="M10" s="48" t="s">
        <v>69</v>
      </c>
    </row>
    <row r="11" spans="1:15" ht="30" x14ac:dyDescent="0.2">
      <c r="A11" s="65" t="s">
        <v>9</v>
      </c>
      <c r="C11" s="54" t="s">
        <v>44</v>
      </c>
      <c r="D11" s="134" t="s">
        <v>42</v>
      </c>
      <c r="E11" s="134"/>
      <c r="F11" s="134"/>
      <c r="G11" s="134"/>
      <c r="H11" s="17"/>
      <c r="I11" s="66" t="s">
        <v>89</v>
      </c>
      <c r="J11" s="66"/>
      <c r="K11" s="135">
        <f>K29</f>
        <v>0</v>
      </c>
      <c r="L11" s="135"/>
      <c r="M11" s="48" t="s">
        <v>1</v>
      </c>
      <c r="N11" s="68"/>
    </row>
    <row r="12" spans="1:15" x14ac:dyDescent="0.2">
      <c r="C12" s="32"/>
      <c r="D12" s="33"/>
      <c r="E12" s="33"/>
      <c r="F12" s="33"/>
      <c r="G12" s="33"/>
      <c r="H12" s="17"/>
      <c r="I12" s="17"/>
      <c r="J12" s="17"/>
      <c r="K12" s="17"/>
      <c r="L12" s="17"/>
      <c r="M12" s="10"/>
      <c r="N12" s="68"/>
    </row>
    <row r="13" spans="1:15" x14ac:dyDescent="0.2">
      <c r="C13" s="136" t="s">
        <v>39</v>
      </c>
      <c r="D13" s="138">
        <f>K34</f>
        <v>0</v>
      </c>
      <c r="E13" s="140" t="s">
        <v>1</v>
      </c>
      <c r="F13" s="142" t="s">
        <v>77</v>
      </c>
      <c r="G13" s="142"/>
      <c r="H13" s="142"/>
      <c r="I13" s="142"/>
      <c r="J13" s="142"/>
      <c r="K13" s="142"/>
      <c r="L13" s="142"/>
      <c r="M13" s="142"/>
    </row>
    <row r="14" spans="1:15" x14ac:dyDescent="0.2">
      <c r="C14" s="136"/>
      <c r="D14" s="138"/>
      <c r="E14" s="140"/>
      <c r="F14" s="142"/>
      <c r="G14" s="142"/>
      <c r="H14" s="142"/>
      <c r="I14" s="142"/>
      <c r="J14" s="142"/>
      <c r="K14" s="142"/>
      <c r="L14" s="142"/>
      <c r="M14" s="142"/>
    </row>
    <row r="15" spans="1:15" x14ac:dyDescent="0.2">
      <c r="C15" s="137"/>
      <c r="D15" s="139"/>
      <c r="E15" s="141"/>
      <c r="F15" s="142"/>
      <c r="G15" s="142"/>
      <c r="H15" s="142"/>
      <c r="I15" s="142"/>
      <c r="J15" s="142"/>
      <c r="K15" s="142"/>
      <c r="L15" s="142"/>
      <c r="M15" s="142"/>
    </row>
    <row r="16" spans="1:15" ht="45" x14ac:dyDescent="0.35">
      <c r="A16" s="65" t="s">
        <v>40</v>
      </c>
      <c r="C16" s="133" t="s">
        <v>101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30" x14ac:dyDescent="0.35">
      <c r="A17" s="65" t="s">
        <v>9</v>
      </c>
      <c r="C17" s="44" t="s">
        <v>45</v>
      </c>
      <c r="D17" s="43"/>
      <c r="F17" s="86"/>
      <c r="G17" s="86"/>
      <c r="H17" s="86"/>
      <c r="I17" s="86"/>
      <c r="J17" s="86"/>
      <c r="K17" s="86"/>
      <c r="L17" s="86"/>
      <c r="M17" s="86"/>
      <c r="N17" s="85" t="s">
        <v>94</v>
      </c>
    </row>
    <row r="18" spans="1:14" s="15" customFormat="1" x14ac:dyDescent="0.2">
      <c r="A18" s="37"/>
      <c r="C18" s="121" t="s">
        <v>2</v>
      </c>
      <c r="D18" s="123" t="s">
        <v>3</v>
      </c>
      <c r="E18" s="124" t="s">
        <v>4</v>
      </c>
      <c r="F18" s="121" t="s">
        <v>5</v>
      </c>
      <c r="G18" s="125" t="s">
        <v>6</v>
      </c>
      <c r="H18" s="124" t="s">
        <v>46</v>
      </c>
      <c r="I18" s="124"/>
      <c r="J18" s="126" t="s">
        <v>92</v>
      </c>
      <c r="K18" s="143" t="s">
        <v>49</v>
      </c>
      <c r="L18" s="121" t="s">
        <v>8</v>
      </c>
    </row>
    <row r="19" spans="1:14" s="15" customFormat="1" x14ac:dyDescent="0.2">
      <c r="A19" s="37"/>
      <c r="C19" s="121"/>
      <c r="D19" s="123"/>
      <c r="E19" s="124"/>
      <c r="F19" s="121"/>
      <c r="G19" s="125"/>
      <c r="H19" s="34" t="s">
        <v>47</v>
      </c>
      <c r="I19" s="35" t="s">
        <v>48</v>
      </c>
      <c r="J19" s="126"/>
      <c r="K19" s="144"/>
      <c r="L19" s="121"/>
    </row>
    <row r="20" spans="1:14" s="15" customFormat="1" ht="30" x14ac:dyDescent="0.2">
      <c r="A20" s="65" t="s">
        <v>9</v>
      </c>
      <c r="C20" s="122" t="s">
        <v>42</v>
      </c>
      <c r="D20" s="28" t="s">
        <v>42</v>
      </c>
      <c r="E20" s="38"/>
      <c r="F20" s="39"/>
      <c r="G20" s="40"/>
      <c r="H20" s="81">
        <f>E20*F20</f>
        <v>0</v>
      </c>
      <c r="I20" s="81">
        <f>E20*F20*1.1</f>
        <v>0</v>
      </c>
      <c r="J20" s="80" t="str">
        <f t="shared" ref="J20:J26" si="0">$D$10</f>
        <v>課税事業者（税抜申請）</v>
      </c>
      <c r="K20" s="89">
        <f>$K$9</f>
        <v>0.5</v>
      </c>
      <c r="L20" s="29"/>
    </row>
    <row r="21" spans="1:14" s="15" customFormat="1" ht="30" x14ac:dyDescent="0.2">
      <c r="A21" s="65" t="s">
        <v>9</v>
      </c>
      <c r="C21" s="122"/>
      <c r="D21" s="28" t="s">
        <v>42</v>
      </c>
      <c r="E21" s="38"/>
      <c r="F21" s="39"/>
      <c r="G21" s="40"/>
      <c r="H21" s="81">
        <f t="shared" ref="H21:H22" si="1">E21*F21</f>
        <v>0</v>
      </c>
      <c r="I21" s="81">
        <f t="shared" ref="I21:I26" si="2">E21*F21*1.1</f>
        <v>0</v>
      </c>
      <c r="J21" s="80" t="str">
        <f t="shared" si="0"/>
        <v>課税事業者（税抜申請）</v>
      </c>
      <c r="K21" s="89">
        <f t="shared" ref="K21:K26" si="3">$K$9</f>
        <v>0.5</v>
      </c>
      <c r="L21" s="29"/>
    </row>
    <row r="22" spans="1:14" s="15" customFormat="1" ht="30" x14ac:dyDescent="0.2">
      <c r="A22" s="65" t="s">
        <v>9</v>
      </c>
      <c r="C22" s="29" t="s">
        <v>42</v>
      </c>
      <c r="D22" s="28" t="s">
        <v>42</v>
      </c>
      <c r="E22" s="38"/>
      <c r="F22" s="39"/>
      <c r="G22" s="40"/>
      <c r="H22" s="81">
        <f t="shared" si="1"/>
        <v>0</v>
      </c>
      <c r="I22" s="81">
        <f t="shared" si="2"/>
        <v>0</v>
      </c>
      <c r="J22" s="80" t="str">
        <f t="shared" si="0"/>
        <v>課税事業者（税抜申請）</v>
      </c>
      <c r="K22" s="89">
        <f t="shared" si="3"/>
        <v>0.5</v>
      </c>
      <c r="L22" s="29"/>
    </row>
    <row r="23" spans="1:14" s="15" customFormat="1" ht="30" x14ac:dyDescent="0.2">
      <c r="A23" s="65" t="s">
        <v>9</v>
      </c>
      <c r="C23" s="29"/>
      <c r="D23" s="28"/>
      <c r="E23" s="38"/>
      <c r="F23" s="39"/>
      <c r="G23" s="16"/>
      <c r="H23" s="81">
        <f t="shared" ref="H23:H26" si="4">E23*F23</f>
        <v>0</v>
      </c>
      <c r="I23" s="81">
        <f t="shared" si="2"/>
        <v>0</v>
      </c>
      <c r="J23" s="80" t="str">
        <f t="shared" si="0"/>
        <v>課税事業者（税抜申請）</v>
      </c>
      <c r="K23" s="89">
        <f t="shared" si="3"/>
        <v>0.5</v>
      </c>
      <c r="L23" s="29"/>
    </row>
    <row r="24" spans="1:14" s="15" customFormat="1" ht="30" x14ac:dyDescent="0.2">
      <c r="A24" s="65" t="s">
        <v>9</v>
      </c>
      <c r="C24" s="29"/>
      <c r="D24" s="28"/>
      <c r="E24" s="38"/>
      <c r="F24" s="39"/>
      <c r="G24" s="16"/>
      <c r="H24" s="81">
        <f t="shared" si="4"/>
        <v>0</v>
      </c>
      <c r="I24" s="81">
        <f t="shared" si="2"/>
        <v>0</v>
      </c>
      <c r="J24" s="80" t="str">
        <f t="shared" si="0"/>
        <v>課税事業者（税抜申請）</v>
      </c>
      <c r="K24" s="89">
        <f t="shared" si="3"/>
        <v>0.5</v>
      </c>
      <c r="L24" s="29"/>
    </row>
    <row r="25" spans="1:14" s="15" customFormat="1" ht="30" x14ac:dyDescent="0.2">
      <c r="A25" s="65" t="s">
        <v>9</v>
      </c>
      <c r="C25" s="29"/>
      <c r="D25" s="28"/>
      <c r="E25" s="38"/>
      <c r="F25" s="39"/>
      <c r="G25" s="16"/>
      <c r="H25" s="81">
        <f t="shared" si="4"/>
        <v>0</v>
      </c>
      <c r="I25" s="81">
        <f t="shared" si="2"/>
        <v>0</v>
      </c>
      <c r="J25" s="80" t="str">
        <f t="shared" si="0"/>
        <v>課税事業者（税抜申請）</v>
      </c>
      <c r="K25" s="89">
        <f t="shared" si="3"/>
        <v>0.5</v>
      </c>
      <c r="L25" s="29"/>
    </row>
    <row r="26" spans="1:14" s="15" customFormat="1" ht="30" x14ac:dyDescent="0.2">
      <c r="A26" s="65" t="s">
        <v>9</v>
      </c>
      <c r="C26" s="29"/>
      <c r="D26" s="28"/>
      <c r="E26" s="38"/>
      <c r="F26" s="39"/>
      <c r="G26" s="16"/>
      <c r="H26" s="81">
        <f t="shared" si="4"/>
        <v>0</v>
      </c>
      <c r="I26" s="81">
        <f t="shared" si="2"/>
        <v>0</v>
      </c>
      <c r="J26" s="80" t="str">
        <f t="shared" si="0"/>
        <v>課税事業者（税抜申請）</v>
      </c>
      <c r="K26" s="89">
        <f t="shared" si="3"/>
        <v>0.5</v>
      </c>
      <c r="L26" s="29"/>
    </row>
    <row r="27" spans="1:14" s="15" customFormat="1" x14ac:dyDescent="0.2">
      <c r="A27" s="37"/>
      <c r="C27" s="130"/>
      <c r="D27" s="131"/>
      <c r="E27" s="131"/>
      <c r="F27" s="131"/>
      <c r="G27" s="132"/>
      <c r="H27" s="30">
        <f>IF(COUNTIF($D$10,"*税抜*")&gt;0,SUM(H20:H26),"")</f>
        <v>0</v>
      </c>
      <c r="I27" s="30" t="str">
        <f>IF(COUNTIF($D$10,"*税込*")&gt;0,SUM(I20:I26),"")</f>
        <v/>
      </c>
      <c r="J27" s="30"/>
      <c r="K27" s="88"/>
      <c r="L27" s="31"/>
    </row>
    <row r="28" spans="1:14" s="70" customFormat="1" ht="15.6" thickBot="1" x14ac:dyDescent="0.4">
      <c r="A28" s="69">
        <v>1</v>
      </c>
      <c r="D28" s="71"/>
      <c r="E28" s="72"/>
      <c r="F28" s="72"/>
      <c r="G28" s="72"/>
      <c r="H28" s="73"/>
      <c r="I28" s="73"/>
      <c r="J28" s="73"/>
      <c r="K28" s="74"/>
      <c r="L28" s="73"/>
      <c r="M28" s="72"/>
    </row>
    <row r="29" spans="1:14" s="70" customFormat="1" ht="15.6" thickBot="1" x14ac:dyDescent="0.4">
      <c r="A29" s="69"/>
      <c r="C29" s="44"/>
      <c r="D29" s="71"/>
      <c r="E29" s="72"/>
      <c r="F29" s="72"/>
      <c r="G29" s="72"/>
      <c r="H29" s="73"/>
      <c r="I29" s="73"/>
      <c r="J29" s="90" t="s">
        <v>99</v>
      </c>
      <c r="K29" s="91">
        <f>IF(K20=0,"",IF(COUNTIF($D$10,"*税抜*")&gt;0,ROUNDDOWN(H27*K20,0),ROUNDDOWN(I27*K20,0)))</f>
        <v>0</v>
      </c>
      <c r="L29" s="73"/>
      <c r="M29" s="72"/>
    </row>
    <row r="30" spans="1:14" s="70" customFormat="1" ht="30" x14ac:dyDescent="0.35">
      <c r="A30" s="69" t="s">
        <v>9</v>
      </c>
      <c r="C30" s="44" t="s">
        <v>51</v>
      </c>
      <c r="D30" s="71"/>
      <c r="E30" s="72"/>
      <c r="F30" s="72"/>
      <c r="G30" s="72"/>
      <c r="H30" s="73"/>
      <c r="I30" s="73"/>
      <c r="J30" s="73"/>
      <c r="K30" s="74"/>
      <c r="L30" s="73"/>
      <c r="M30" s="72"/>
    </row>
    <row r="31" spans="1:14" x14ac:dyDescent="0.2">
      <c r="A31" s="37">
        <v>1</v>
      </c>
      <c r="C31" s="123" t="s">
        <v>52</v>
      </c>
      <c r="D31" s="123"/>
      <c r="E31" s="123"/>
      <c r="F31" s="123"/>
      <c r="G31" s="123"/>
      <c r="H31" s="75" t="s">
        <v>53</v>
      </c>
      <c r="I31" s="75" t="s">
        <v>54</v>
      </c>
      <c r="J31" s="75" t="s">
        <v>92</v>
      </c>
      <c r="K31" s="75" t="s">
        <v>55</v>
      </c>
      <c r="L31" s="5"/>
    </row>
    <row r="32" spans="1:14" ht="30" x14ac:dyDescent="0.2">
      <c r="A32" s="65" t="s">
        <v>9</v>
      </c>
      <c r="C32" s="127" t="s">
        <v>42</v>
      </c>
      <c r="D32" s="128"/>
      <c r="E32" s="128"/>
      <c r="F32" s="128"/>
      <c r="G32" s="129"/>
      <c r="H32" s="76">
        <v>0</v>
      </c>
      <c r="I32" s="76">
        <v>0</v>
      </c>
      <c r="J32" s="80" t="str">
        <f t="shared" ref="J32:J33" si="5">$D$10</f>
        <v>課税事業者（税抜申請）</v>
      </c>
      <c r="K32" s="81">
        <f>IF(J32="非課税事業者等（税込申請）",I32,H32)</f>
        <v>0</v>
      </c>
      <c r="L32" s="5"/>
    </row>
    <row r="33" spans="1:13" ht="30" x14ac:dyDescent="0.2">
      <c r="A33" s="65" t="s">
        <v>9</v>
      </c>
      <c r="C33" s="127" t="s">
        <v>42</v>
      </c>
      <c r="D33" s="128"/>
      <c r="E33" s="128"/>
      <c r="F33" s="128"/>
      <c r="G33" s="129"/>
      <c r="H33" s="76">
        <v>0</v>
      </c>
      <c r="I33" s="76">
        <v>0</v>
      </c>
      <c r="J33" s="80" t="str">
        <f t="shared" si="5"/>
        <v>課税事業者（税抜申請）</v>
      </c>
      <c r="K33" s="81">
        <f>IF(J33="非課税事業者等（税込申請）",I33,H33)</f>
        <v>0</v>
      </c>
      <c r="L33" s="5"/>
    </row>
    <row r="34" spans="1:13" s="15" customFormat="1" x14ac:dyDescent="0.2">
      <c r="A34" s="37"/>
      <c r="C34" s="130"/>
      <c r="D34" s="131"/>
      <c r="E34" s="131"/>
      <c r="F34" s="131"/>
      <c r="G34" s="132"/>
      <c r="H34" s="30">
        <f>SUM(H32:H33)</f>
        <v>0</v>
      </c>
      <c r="I34" s="30">
        <f>SUM(I32:I33)</f>
        <v>0</v>
      </c>
      <c r="J34" s="30"/>
      <c r="K34" s="30">
        <f>SUM(K32:K33)</f>
        <v>0</v>
      </c>
      <c r="L34" s="5"/>
    </row>
    <row r="35" spans="1:13" s="15" customFormat="1" x14ac:dyDescent="0.2">
      <c r="A35" s="37"/>
      <c r="C35" s="49"/>
      <c r="D35" s="49"/>
      <c r="E35" s="49"/>
      <c r="F35" s="49"/>
      <c r="G35" s="49"/>
      <c r="H35" s="49"/>
      <c r="I35" s="50"/>
      <c r="J35" s="50"/>
      <c r="K35" s="51"/>
      <c r="L35" s="50"/>
      <c r="M35" s="52"/>
    </row>
    <row r="36" spans="1:13" s="9" customFormat="1" x14ac:dyDescent="0.2">
      <c r="A36" s="37"/>
      <c r="C36" s="120" t="s">
        <v>83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</row>
    <row r="37" spans="1:13" s="9" customFormat="1" x14ac:dyDescent="0.2">
      <c r="A37" s="37"/>
      <c r="C37" s="120" t="s">
        <v>56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  <row r="38" spans="1:13" s="9" customFormat="1" x14ac:dyDescent="0.2">
      <c r="A38" s="37"/>
      <c r="C38" s="120" t="s">
        <v>15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</row>
    <row r="39" spans="1:13" s="9" customFormat="1" x14ac:dyDescent="0.2">
      <c r="A39" s="37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 s="9" customFormat="1" x14ac:dyDescent="0.2">
      <c r="A40" s="37"/>
      <c r="C40" s="12"/>
      <c r="D40" s="14"/>
      <c r="E40" s="13"/>
      <c r="F40" s="11"/>
      <c r="G40" s="12"/>
      <c r="K40" s="36"/>
      <c r="M40" s="10"/>
    </row>
    <row r="41" spans="1:13" s="9" customFormat="1" x14ac:dyDescent="0.2">
      <c r="A41" s="37"/>
      <c r="C41" s="12"/>
      <c r="D41" s="11"/>
      <c r="E41" s="64"/>
      <c r="F41" s="11"/>
      <c r="G41" s="11"/>
      <c r="H41" s="64"/>
      <c r="I41" s="11"/>
      <c r="J41" s="11"/>
      <c r="K41" s="26"/>
      <c r="L41" s="11"/>
      <c r="M41" s="10"/>
    </row>
    <row r="42" spans="1:13" x14ac:dyDescent="0.2">
      <c r="C42" s="7"/>
      <c r="D42" s="7"/>
      <c r="E42" s="5"/>
      <c r="F42" s="5"/>
      <c r="G42" s="5"/>
      <c r="H42" s="4"/>
      <c r="I42" s="4"/>
      <c r="J42" s="4"/>
      <c r="K42" s="41"/>
      <c r="L42" s="4"/>
      <c r="M42" s="5"/>
    </row>
    <row r="43" spans="1:13" x14ac:dyDescent="0.2">
      <c r="C43" s="7"/>
      <c r="D43" s="7"/>
      <c r="E43" s="5"/>
      <c r="F43" s="5"/>
      <c r="G43" s="5"/>
      <c r="H43" s="4"/>
      <c r="I43" s="4"/>
      <c r="J43" s="4"/>
      <c r="K43" s="41"/>
      <c r="L43" s="4"/>
      <c r="M43" s="5"/>
    </row>
    <row r="44" spans="1:13" x14ac:dyDescent="0.2">
      <c r="C44" s="7"/>
      <c r="D44" s="7"/>
      <c r="E44" s="5"/>
      <c r="F44" s="5"/>
      <c r="G44" s="5"/>
      <c r="H44" s="4"/>
      <c r="I44" s="4"/>
      <c r="J44" s="4"/>
      <c r="K44" s="41"/>
      <c r="L44" s="4"/>
      <c r="M44" s="5"/>
    </row>
    <row r="45" spans="1:13" x14ac:dyDescent="0.2">
      <c r="C45" s="7"/>
      <c r="D45" s="7"/>
      <c r="E45" s="5"/>
      <c r="F45" s="5"/>
      <c r="G45" s="5"/>
      <c r="H45" s="4"/>
      <c r="I45" s="4"/>
      <c r="J45" s="4"/>
      <c r="K45" s="41"/>
      <c r="L45" s="4"/>
      <c r="M45" s="5"/>
    </row>
    <row r="46" spans="1:13" x14ac:dyDescent="0.2">
      <c r="C46" s="7"/>
      <c r="D46" s="7"/>
      <c r="E46" s="5"/>
      <c r="F46" s="5"/>
      <c r="G46" s="5"/>
      <c r="H46" s="4"/>
      <c r="I46" s="4"/>
      <c r="J46" s="4"/>
      <c r="K46" s="41"/>
      <c r="L46" s="4"/>
      <c r="M46" s="5"/>
    </row>
    <row r="47" spans="1:13" x14ac:dyDescent="0.2">
      <c r="C47" s="7"/>
      <c r="D47" s="7"/>
      <c r="E47" s="5"/>
      <c r="F47" s="5"/>
      <c r="G47" s="5"/>
      <c r="H47" s="4"/>
      <c r="I47" s="4"/>
      <c r="J47" s="4"/>
      <c r="K47" s="41"/>
      <c r="L47" s="4"/>
      <c r="M47" s="5"/>
    </row>
    <row r="48" spans="1:13" x14ac:dyDescent="0.2">
      <c r="C48" s="7"/>
      <c r="D48" s="7"/>
      <c r="E48" s="5"/>
      <c r="F48" s="5"/>
      <c r="G48" s="5"/>
      <c r="H48" s="4"/>
      <c r="I48" s="4"/>
      <c r="J48" s="4"/>
      <c r="K48" s="41"/>
      <c r="L48" s="4"/>
      <c r="M48" s="5"/>
    </row>
    <row r="49" spans="3:13" x14ac:dyDescent="0.2">
      <c r="C49" s="7"/>
      <c r="D49" s="7"/>
      <c r="E49" s="5"/>
      <c r="F49" s="5"/>
      <c r="G49" s="5"/>
      <c r="H49" s="4"/>
      <c r="I49" s="4"/>
      <c r="J49" s="4"/>
      <c r="K49" s="41"/>
      <c r="L49" s="4"/>
      <c r="M49" s="5"/>
    </row>
    <row r="50" spans="3:13" x14ac:dyDescent="0.2">
      <c r="C50" s="7"/>
      <c r="D50" s="7"/>
      <c r="E50" s="5"/>
      <c r="F50" s="5"/>
      <c r="G50" s="5"/>
      <c r="H50" s="4"/>
      <c r="I50" s="4"/>
      <c r="J50" s="4"/>
      <c r="K50" s="41"/>
      <c r="L50" s="4"/>
      <c r="M50" s="5"/>
    </row>
    <row r="51" spans="3:13" x14ac:dyDescent="0.2">
      <c r="C51" s="7"/>
      <c r="D51" s="7"/>
      <c r="E51" s="5"/>
      <c r="F51" s="5"/>
      <c r="G51" s="5"/>
      <c r="H51" s="4"/>
      <c r="I51" s="4"/>
      <c r="J51" s="4"/>
      <c r="K51" s="41"/>
      <c r="L51" s="4"/>
      <c r="M51" s="5"/>
    </row>
    <row r="52" spans="3:13" x14ac:dyDescent="0.2">
      <c r="C52" s="7"/>
      <c r="D52" s="7"/>
      <c r="E52" s="5"/>
      <c r="F52" s="5"/>
      <c r="G52" s="5"/>
      <c r="H52" s="4"/>
      <c r="I52" s="4"/>
      <c r="J52" s="4"/>
      <c r="K52" s="41"/>
      <c r="L52" s="4"/>
      <c r="M52" s="5"/>
    </row>
    <row r="53" spans="3:13" x14ac:dyDescent="0.2">
      <c r="C53" s="7"/>
      <c r="D53" s="7"/>
      <c r="E53" s="5"/>
      <c r="F53" s="5"/>
      <c r="G53" s="5"/>
      <c r="H53" s="4"/>
      <c r="I53" s="4"/>
      <c r="J53" s="4"/>
      <c r="K53" s="41"/>
      <c r="L53" s="4"/>
      <c r="M53" s="5"/>
    </row>
    <row r="54" spans="3:13" x14ac:dyDescent="0.2">
      <c r="C54" s="7"/>
      <c r="D54" s="7"/>
      <c r="E54" s="8"/>
      <c r="F54" s="5"/>
      <c r="G54" s="5"/>
      <c r="H54" s="4"/>
      <c r="I54" s="4"/>
      <c r="J54" s="4"/>
      <c r="K54" s="41"/>
      <c r="L54" s="4"/>
      <c r="M54" s="62"/>
    </row>
    <row r="55" spans="3:13" x14ac:dyDescent="0.2">
      <c r="C55" s="7"/>
      <c r="D55" s="7"/>
      <c r="E55" s="5"/>
      <c r="F55" s="5"/>
      <c r="G55" s="5"/>
      <c r="H55" s="4"/>
      <c r="I55" s="4"/>
      <c r="J55" s="4"/>
      <c r="K55" s="41"/>
      <c r="L55" s="4"/>
      <c r="M55" s="62"/>
    </row>
    <row r="56" spans="3:13" x14ac:dyDescent="0.2">
      <c r="C56" s="63"/>
      <c r="D56" s="63"/>
      <c r="E56" s="145"/>
      <c r="F56" s="145"/>
      <c r="G56" s="145"/>
      <c r="H56" s="145"/>
      <c r="I56" s="4"/>
      <c r="J56" s="4"/>
      <c r="K56" s="41"/>
      <c r="L56" s="4"/>
      <c r="M56" s="62"/>
    </row>
    <row r="57" spans="3:13" x14ac:dyDescent="0.2">
      <c r="C57" s="146"/>
      <c r="D57" s="146"/>
      <c r="E57" s="6"/>
      <c r="F57" s="5"/>
      <c r="G57" s="5"/>
      <c r="H57" s="4"/>
      <c r="I57" s="4"/>
      <c r="J57" s="4"/>
      <c r="K57" s="41"/>
      <c r="L57" s="4"/>
      <c r="M57" s="62"/>
    </row>
    <row r="58" spans="3:13" x14ac:dyDescent="0.2">
      <c r="C58" s="147"/>
      <c r="D58" s="147"/>
      <c r="E58" s="147"/>
      <c r="F58" s="147"/>
      <c r="G58" s="147"/>
      <c r="H58" s="147"/>
      <c r="I58" s="3"/>
      <c r="J58" s="3"/>
      <c r="K58" s="42"/>
      <c r="L58" s="3"/>
      <c r="M58" s="26"/>
    </row>
  </sheetData>
  <mergeCells count="40">
    <mergeCell ref="C58:H58"/>
    <mergeCell ref="K18:K19"/>
    <mergeCell ref="C38:M38"/>
    <mergeCell ref="C39:M39"/>
    <mergeCell ref="E56:H56"/>
    <mergeCell ref="C57:D57"/>
    <mergeCell ref="C16:N16"/>
    <mergeCell ref="D10:G10"/>
    <mergeCell ref="K10:L10"/>
    <mergeCell ref="D11:G11"/>
    <mergeCell ref="K11:L11"/>
    <mergeCell ref="C13:C15"/>
    <mergeCell ref="D13:D15"/>
    <mergeCell ref="E13:E15"/>
    <mergeCell ref="F13:M15"/>
    <mergeCell ref="C36:M36"/>
    <mergeCell ref="C37:M37"/>
    <mergeCell ref="L18:L19"/>
    <mergeCell ref="C20:C21"/>
    <mergeCell ref="C31:G31"/>
    <mergeCell ref="C18:C19"/>
    <mergeCell ref="D18:D19"/>
    <mergeCell ref="E18:E19"/>
    <mergeCell ref="F18:F19"/>
    <mergeCell ref="G18:G19"/>
    <mergeCell ref="H18:I18"/>
    <mergeCell ref="J18:J19"/>
    <mergeCell ref="C32:G32"/>
    <mergeCell ref="C33:G33"/>
    <mergeCell ref="C27:G27"/>
    <mergeCell ref="C34:G34"/>
    <mergeCell ref="K9:L9"/>
    <mergeCell ref="B2:C2"/>
    <mergeCell ref="I6:I7"/>
    <mergeCell ref="J6:L7"/>
    <mergeCell ref="D7:G7"/>
    <mergeCell ref="B3:C3"/>
    <mergeCell ref="D9:G9"/>
    <mergeCell ref="B4:O4"/>
    <mergeCell ref="M7:N7"/>
  </mergeCells>
  <phoneticPr fontId="3"/>
  <conditionalFormatting sqref="H20:H27">
    <cfRule type="expression" dxfId="3" priority="1">
      <formula>COUNTIF($D$10,"*税込*")&gt;0</formula>
    </cfRule>
  </conditionalFormatting>
  <conditionalFormatting sqref="I20:I27">
    <cfRule type="expression" dxfId="2" priority="2">
      <formula>COUNTIF($D$10,"*税抜*")</formula>
    </cfRule>
  </conditionalFormatting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9F2904-1E02-4AA1-ABA7-7B06B2D356B5}">
          <x14:formula1>
            <xm:f>リスト!$E$5:$E$6</xm:f>
          </x14:formula1>
          <xm:sqref>D10:G10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8695-7BA9-494A-9B2D-E1150E098B20}">
  <sheetPr>
    <pageSetUpPr fitToPage="1"/>
  </sheetPr>
  <dimension ref="A2:AI33"/>
  <sheetViews>
    <sheetView showGridLines="0" view="pageBreakPreview" zoomScale="98" zoomScaleNormal="80" zoomScaleSheetLayoutView="98" workbookViewId="0">
      <selection activeCell="AF11" sqref="AF11"/>
    </sheetView>
  </sheetViews>
  <sheetFormatPr defaultColWidth="8.88671875" defaultRowHeight="16.8" x14ac:dyDescent="0.2"/>
  <cols>
    <col min="1" max="1" width="8.88671875" style="46"/>
    <col min="2" max="2" width="2.33203125" style="18" customWidth="1"/>
    <col min="3" max="4" width="20.109375" style="18" customWidth="1"/>
    <col min="5" max="34" width="5.33203125" style="18" customWidth="1"/>
    <col min="35" max="35" width="2.33203125" style="18" customWidth="1"/>
    <col min="36" max="16384" width="8.88671875" style="18"/>
  </cols>
  <sheetData>
    <row r="2" spans="1:35" ht="19.2" x14ac:dyDescent="0.2">
      <c r="C2" s="26"/>
      <c r="D2" s="10"/>
      <c r="AH2" s="25"/>
    </row>
    <row r="3" spans="1:35" x14ac:dyDescent="0.2">
      <c r="B3" s="159"/>
      <c r="C3" s="159"/>
      <c r="AC3" s="82"/>
      <c r="AE3" s="82"/>
      <c r="AF3" s="82"/>
      <c r="AG3" s="82"/>
      <c r="AH3" s="82"/>
      <c r="AI3" s="82"/>
    </row>
    <row r="4" spans="1:35" ht="20.399999999999999" x14ac:dyDescent="0.2">
      <c r="C4" s="160" t="s">
        <v>73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</row>
    <row r="5" spans="1:35" x14ac:dyDescent="0.2">
      <c r="C5" s="24"/>
      <c r="D5" s="24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1" customFormat="1" ht="26.4" x14ac:dyDescent="0.2">
      <c r="A6" s="47" t="s">
        <v>9</v>
      </c>
      <c r="B6" s="53"/>
      <c r="C6" s="54" t="s">
        <v>35</v>
      </c>
      <c r="D6" s="27" t="s">
        <v>36</v>
      </c>
      <c r="E6" s="27"/>
      <c r="F6" s="27"/>
      <c r="G6" s="27"/>
      <c r="H6" s="17"/>
      <c r="I6" s="161" t="s">
        <v>91</v>
      </c>
      <c r="J6" s="161"/>
      <c r="K6" s="113" t="s">
        <v>37</v>
      </c>
      <c r="L6" s="113"/>
      <c r="M6" s="113"/>
      <c r="N6" s="113"/>
      <c r="O6" s="113"/>
      <c r="P6" s="113"/>
      <c r="AI6" s="55"/>
    </row>
    <row r="7" spans="1:35" s="1" customFormat="1" ht="30" x14ac:dyDescent="0.2">
      <c r="A7" s="47" t="s">
        <v>9</v>
      </c>
      <c r="B7" s="53"/>
      <c r="C7" s="67" t="s">
        <v>80</v>
      </c>
      <c r="D7" s="115" t="s">
        <v>78</v>
      </c>
      <c r="E7" s="115"/>
      <c r="F7" s="115"/>
      <c r="G7" s="115"/>
      <c r="H7" s="17"/>
      <c r="I7" s="162"/>
      <c r="J7" s="162"/>
      <c r="K7" s="114"/>
      <c r="L7" s="114"/>
      <c r="M7" s="114"/>
      <c r="N7" s="114"/>
      <c r="O7" s="114"/>
      <c r="P7" s="114"/>
      <c r="Q7" s="1" t="s">
        <v>90</v>
      </c>
      <c r="AI7" s="55"/>
    </row>
    <row r="8" spans="1:35" x14ac:dyDescent="0.2">
      <c r="B8" s="60"/>
      <c r="C8" s="24"/>
      <c r="D8" s="24"/>
      <c r="Z8" s="23"/>
      <c r="AA8" s="23"/>
      <c r="AB8" s="23"/>
      <c r="AC8" s="23"/>
      <c r="AD8" s="23"/>
      <c r="AE8" s="23"/>
      <c r="AF8" s="23"/>
      <c r="AG8" s="23"/>
      <c r="AH8" s="23"/>
      <c r="AI8" s="84"/>
    </row>
    <row r="9" spans="1:35" s="1" customFormat="1" ht="26.4" x14ac:dyDescent="0.2">
      <c r="A9" s="47" t="s">
        <v>9</v>
      </c>
      <c r="B9" s="53"/>
      <c r="C9" s="54" t="s">
        <v>81</v>
      </c>
      <c r="D9" s="153" t="s">
        <v>42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AI9" s="55"/>
    </row>
    <row r="10" spans="1:35" s="1" customFormat="1" ht="26.4" x14ac:dyDescent="0.2">
      <c r="A10" s="47" t="s">
        <v>9</v>
      </c>
      <c r="B10" s="53"/>
      <c r="C10" s="54" t="s">
        <v>79</v>
      </c>
      <c r="D10" s="153" t="s">
        <v>42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AI10" s="55"/>
    </row>
    <row r="11" spans="1:35" x14ac:dyDescent="0.2">
      <c r="C11" s="22"/>
      <c r="D11" s="22"/>
      <c r="Z11" s="20"/>
      <c r="AA11" s="20"/>
      <c r="AB11" s="20"/>
      <c r="AC11" s="20"/>
      <c r="AD11" s="20"/>
      <c r="AE11" s="20"/>
      <c r="AF11" s="20"/>
      <c r="AG11" s="20"/>
      <c r="AH11" s="21" t="s">
        <v>16</v>
      </c>
      <c r="AI11" s="20"/>
    </row>
    <row r="12" spans="1:35" s="1" customFormat="1" ht="13.5" customHeight="1" x14ac:dyDescent="0.2">
      <c r="A12" s="46"/>
      <c r="C12" s="154" t="s">
        <v>17</v>
      </c>
      <c r="D12" s="154"/>
      <c r="E12" s="150" t="s">
        <v>18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5" t="s">
        <v>19</v>
      </c>
      <c r="AA12" s="156"/>
      <c r="AB12" s="156"/>
      <c r="AC12" s="156"/>
      <c r="AD12" s="156"/>
      <c r="AE12" s="157"/>
      <c r="AF12" s="92"/>
      <c r="AG12" s="15"/>
      <c r="AH12" s="15"/>
    </row>
    <row r="13" spans="1:35" s="1" customFormat="1" ht="16.5" customHeight="1" x14ac:dyDescent="0.2">
      <c r="A13" s="46"/>
      <c r="C13" s="154"/>
      <c r="D13" s="154"/>
      <c r="E13" s="150" t="s">
        <v>20</v>
      </c>
      <c r="F13" s="158"/>
      <c r="G13" s="158"/>
      <c r="H13" s="150" t="s">
        <v>21</v>
      </c>
      <c r="I13" s="150"/>
      <c r="J13" s="150"/>
      <c r="K13" s="150" t="s">
        <v>22</v>
      </c>
      <c r="L13" s="150"/>
      <c r="M13" s="150"/>
      <c r="N13" s="150" t="s">
        <v>23</v>
      </c>
      <c r="O13" s="150"/>
      <c r="P13" s="150"/>
      <c r="Q13" s="150" t="s">
        <v>24</v>
      </c>
      <c r="R13" s="150"/>
      <c r="S13" s="150"/>
      <c r="T13" s="150" t="s">
        <v>25</v>
      </c>
      <c r="U13" s="150"/>
      <c r="V13" s="150"/>
      <c r="W13" s="150" t="s">
        <v>26</v>
      </c>
      <c r="X13" s="150"/>
      <c r="Y13" s="150"/>
      <c r="Z13" s="150" t="s">
        <v>27</v>
      </c>
      <c r="AA13" s="150"/>
      <c r="AB13" s="150"/>
      <c r="AC13" s="150" t="s">
        <v>28</v>
      </c>
      <c r="AD13" s="150"/>
      <c r="AE13" s="150"/>
    </row>
    <row r="14" spans="1:35" s="19" customFormat="1" x14ac:dyDescent="0.2">
      <c r="A14" s="46"/>
      <c r="C14" s="99" t="s">
        <v>84</v>
      </c>
      <c r="D14" s="87" t="s">
        <v>85</v>
      </c>
      <c r="E14" s="56" t="s">
        <v>29</v>
      </c>
      <c r="F14" s="56" t="s">
        <v>30</v>
      </c>
      <c r="G14" s="56" t="s">
        <v>31</v>
      </c>
      <c r="H14" s="56" t="s">
        <v>29</v>
      </c>
      <c r="I14" s="56" t="s">
        <v>30</v>
      </c>
      <c r="J14" s="56" t="s">
        <v>31</v>
      </c>
      <c r="K14" s="56" t="s">
        <v>29</v>
      </c>
      <c r="L14" s="56" t="s">
        <v>30</v>
      </c>
      <c r="M14" s="56" t="s">
        <v>31</v>
      </c>
      <c r="N14" s="56" t="s">
        <v>29</v>
      </c>
      <c r="O14" s="56" t="s">
        <v>30</v>
      </c>
      <c r="P14" s="56" t="s">
        <v>31</v>
      </c>
      <c r="Q14" s="56" t="s">
        <v>29</v>
      </c>
      <c r="R14" s="56" t="s">
        <v>30</v>
      </c>
      <c r="S14" s="56" t="s">
        <v>31</v>
      </c>
      <c r="T14" s="56" t="s">
        <v>29</v>
      </c>
      <c r="U14" s="56" t="s">
        <v>30</v>
      </c>
      <c r="V14" s="56" t="s">
        <v>31</v>
      </c>
      <c r="W14" s="56" t="s">
        <v>29</v>
      </c>
      <c r="X14" s="56" t="s">
        <v>30</v>
      </c>
      <c r="Y14" s="56" t="s">
        <v>31</v>
      </c>
      <c r="Z14" s="56" t="s">
        <v>29</v>
      </c>
      <c r="AA14" s="56" t="s">
        <v>30</v>
      </c>
      <c r="AB14" s="56" t="s">
        <v>31</v>
      </c>
      <c r="AC14" s="56" t="s">
        <v>29</v>
      </c>
      <c r="AD14" s="56" t="s">
        <v>30</v>
      </c>
      <c r="AE14" s="56" t="s">
        <v>31</v>
      </c>
    </row>
    <row r="15" spans="1:35" ht="26.4" x14ac:dyDescent="0.2">
      <c r="A15" s="47" t="s">
        <v>9</v>
      </c>
      <c r="C15" s="98"/>
      <c r="D15" s="97"/>
      <c r="E15" s="93"/>
      <c r="F15" s="93"/>
      <c r="G15" s="94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57"/>
      <c r="AD15" s="57"/>
      <c r="AE15" s="57"/>
    </row>
    <row r="16" spans="1:35" ht="26.4" x14ac:dyDescent="0.2">
      <c r="A16" s="47" t="s">
        <v>9</v>
      </c>
      <c r="C16" s="101"/>
      <c r="D16" s="100"/>
      <c r="E16" s="93"/>
      <c r="F16" s="95"/>
      <c r="G16" s="94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57"/>
      <c r="AD16" s="57"/>
      <c r="AE16" s="57"/>
    </row>
    <row r="17" spans="1:35" ht="26.4" x14ac:dyDescent="0.2">
      <c r="A17" s="47" t="s">
        <v>9</v>
      </c>
      <c r="C17" s="102"/>
      <c r="D17" s="100"/>
      <c r="E17" s="93"/>
      <c r="F17" s="93"/>
      <c r="G17" s="93"/>
      <c r="H17" s="93"/>
      <c r="I17" s="94"/>
      <c r="J17" s="93"/>
      <c r="K17" s="93"/>
      <c r="L17" s="93"/>
      <c r="M17" s="93"/>
      <c r="N17" s="94"/>
      <c r="O17" s="93"/>
      <c r="P17" s="93"/>
      <c r="Q17" s="93"/>
      <c r="R17" s="93"/>
      <c r="S17" s="93"/>
      <c r="T17" s="93"/>
      <c r="U17" s="93"/>
      <c r="V17" s="93"/>
      <c r="W17" s="96"/>
      <c r="X17" s="93"/>
      <c r="Y17" s="93"/>
      <c r="Z17" s="93"/>
      <c r="AA17" s="93"/>
      <c r="AB17" s="93"/>
      <c r="AC17" s="57"/>
      <c r="AD17" s="57"/>
      <c r="AE17" s="57"/>
    </row>
    <row r="18" spans="1:35" ht="26.4" x14ac:dyDescent="0.2">
      <c r="A18" s="47" t="s">
        <v>9</v>
      </c>
      <c r="C18" s="151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7"/>
      <c r="AD18" s="57"/>
      <c r="AE18" s="57"/>
    </row>
    <row r="19" spans="1:35" ht="26.4" x14ac:dyDescent="0.2">
      <c r="A19" s="47" t="s">
        <v>9</v>
      </c>
      <c r="C19" s="151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7"/>
      <c r="AD19" s="57"/>
      <c r="AE19" s="57"/>
    </row>
    <row r="20" spans="1:35" ht="26.4" x14ac:dyDescent="0.2">
      <c r="A20" s="47" t="s">
        <v>9</v>
      </c>
      <c r="C20" s="151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7"/>
      <c r="AD20" s="57"/>
      <c r="AE20" s="57"/>
    </row>
    <row r="21" spans="1:35" ht="26.4" x14ac:dyDescent="0.2">
      <c r="A21" s="47" t="s">
        <v>9</v>
      </c>
      <c r="C21" s="151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7"/>
      <c r="AD21" s="57"/>
      <c r="AE21" s="57"/>
    </row>
    <row r="22" spans="1:35" ht="26.4" x14ac:dyDescent="0.2">
      <c r="A22" s="47" t="s">
        <v>9</v>
      </c>
      <c r="C22" s="152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7"/>
      <c r="AD22" s="57"/>
      <c r="AE22" s="57"/>
    </row>
    <row r="24" spans="1:35" x14ac:dyDescent="0.2">
      <c r="B24" s="60"/>
      <c r="C24" s="148" t="s">
        <v>38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61"/>
    </row>
    <row r="25" spans="1:35" x14ac:dyDescent="0.2">
      <c r="B25" s="60"/>
      <c r="C25" s="148" t="s">
        <v>33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61"/>
    </row>
    <row r="26" spans="1:35" x14ac:dyDescent="0.2">
      <c r="B26" s="60"/>
      <c r="C26" s="148" t="s">
        <v>34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61"/>
    </row>
    <row r="33" spans="4:4" x14ac:dyDescent="0.2">
      <c r="D33" s="45"/>
    </row>
  </sheetData>
  <mergeCells count="23">
    <mergeCell ref="D9:P9"/>
    <mergeCell ref="B3:C3"/>
    <mergeCell ref="C4:AH4"/>
    <mergeCell ref="I6:J7"/>
    <mergeCell ref="K6:P7"/>
    <mergeCell ref="D7:G7"/>
    <mergeCell ref="D10:P10"/>
    <mergeCell ref="C12:D13"/>
    <mergeCell ref="E12:Y12"/>
    <mergeCell ref="Z12:AE12"/>
    <mergeCell ref="E13:G13"/>
    <mergeCell ref="H13:J13"/>
    <mergeCell ref="K13:M13"/>
    <mergeCell ref="N13:P13"/>
    <mergeCell ref="Q13:S13"/>
    <mergeCell ref="T13:V13"/>
    <mergeCell ref="C25:AH25"/>
    <mergeCell ref="C26:AH26"/>
    <mergeCell ref="W13:Y13"/>
    <mergeCell ref="Z13:AB13"/>
    <mergeCell ref="AC13:AE13"/>
    <mergeCell ref="C18:C22"/>
    <mergeCell ref="C24:AH24"/>
  </mergeCells>
  <phoneticPr fontId="3"/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5FF3-BDDA-4ABA-ADF8-B0E8015DB607}">
  <sheetPr>
    <pageSetUpPr fitToPage="1"/>
  </sheetPr>
  <dimension ref="A1:O58"/>
  <sheetViews>
    <sheetView showGridLines="0" view="pageBreakPreview" topLeftCell="A2" zoomScaleNormal="40" zoomScaleSheetLayoutView="100" workbookViewId="0">
      <selection activeCell="F13" sqref="F13:M15"/>
    </sheetView>
  </sheetViews>
  <sheetFormatPr defaultColWidth="9" defaultRowHeight="15" x14ac:dyDescent="0.2"/>
  <cols>
    <col min="1" max="1" width="7.21875" style="37" customWidth="1"/>
    <col min="2" max="2" width="2.88671875" style="1" customWidth="1"/>
    <col min="3" max="5" width="19.33203125" style="1" customWidth="1"/>
    <col min="6" max="7" width="7" style="1" customWidth="1"/>
    <col min="8" max="8" width="16.109375" style="2" customWidth="1"/>
    <col min="9" max="9" width="16.109375" style="1" customWidth="1"/>
    <col min="10" max="10" width="20" style="1" customWidth="1"/>
    <col min="11" max="11" width="16.109375" style="36" customWidth="1"/>
    <col min="12" max="13" width="16.109375" style="1" customWidth="1"/>
    <col min="14" max="14" width="23.88671875" style="1" customWidth="1"/>
    <col min="15" max="15" width="3" style="1" customWidth="1"/>
    <col min="16" max="16384" width="9" style="1"/>
  </cols>
  <sheetData>
    <row r="1" spans="1:15" ht="45" x14ac:dyDescent="0.2">
      <c r="A1" s="65" t="s">
        <v>40</v>
      </c>
    </row>
    <row r="2" spans="1:15" ht="30" x14ac:dyDescent="0.2">
      <c r="A2" s="65" t="s">
        <v>9</v>
      </c>
      <c r="B2" s="110" t="s">
        <v>0</v>
      </c>
      <c r="C2" s="110"/>
      <c r="D2" s="32" t="s">
        <v>76</v>
      </c>
      <c r="E2" s="5"/>
      <c r="F2" s="10"/>
      <c r="G2" s="10"/>
      <c r="H2" s="5"/>
      <c r="I2" s="10"/>
      <c r="J2" s="10"/>
      <c r="K2" s="26"/>
      <c r="L2" s="10"/>
      <c r="M2" s="10"/>
      <c r="N2" s="10"/>
    </row>
    <row r="3" spans="1:15" ht="30" x14ac:dyDescent="0.2">
      <c r="A3" s="65" t="s">
        <v>9</v>
      </c>
      <c r="B3" s="116" t="s">
        <v>70</v>
      </c>
      <c r="C3" s="116"/>
      <c r="D3" s="32" t="s">
        <v>71</v>
      </c>
      <c r="E3" s="5"/>
      <c r="F3" s="10"/>
      <c r="G3" s="10"/>
      <c r="H3" s="5"/>
      <c r="I3" s="10"/>
      <c r="J3" s="10"/>
      <c r="K3" s="26"/>
      <c r="L3" s="10"/>
      <c r="M3" s="10"/>
      <c r="N3" s="10"/>
    </row>
    <row r="4" spans="1:15" ht="20.399999999999999" x14ac:dyDescent="0.2">
      <c r="B4" s="118" t="s">
        <v>72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2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5" ht="30" x14ac:dyDescent="0.2">
      <c r="A6" s="65" t="s">
        <v>9</v>
      </c>
      <c r="C6" s="54" t="s">
        <v>97</v>
      </c>
      <c r="D6" s="27" t="s">
        <v>36</v>
      </c>
      <c r="E6" s="27"/>
      <c r="F6" s="27"/>
      <c r="G6" s="27"/>
      <c r="H6" s="17"/>
      <c r="I6" s="111" t="s">
        <v>100</v>
      </c>
      <c r="J6" s="113" t="s">
        <v>43</v>
      </c>
      <c r="K6" s="113"/>
      <c r="L6" s="113"/>
      <c r="M6" s="10"/>
    </row>
    <row r="7" spans="1:15" ht="30" x14ac:dyDescent="0.2">
      <c r="A7" s="65" t="s">
        <v>9</v>
      </c>
      <c r="C7" s="54" t="s">
        <v>98</v>
      </c>
      <c r="D7" s="115" t="s">
        <v>42</v>
      </c>
      <c r="E7" s="115"/>
      <c r="F7" s="115"/>
      <c r="G7" s="115"/>
      <c r="H7" s="17"/>
      <c r="I7" s="112"/>
      <c r="J7" s="114"/>
      <c r="K7" s="114"/>
      <c r="L7" s="114"/>
      <c r="M7" s="119" t="s">
        <v>90</v>
      </c>
      <c r="N7" s="119"/>
    </row>
    <row r="8" spans="1:15" x14ac:dyDescent="0.2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5" ht="30" x14ac:dyDescent="0.2">
      <c r="A9" s="65" t="s">
        <v>9</v>
      </c>
      <c r="C9" s="66" t="s">
        <v>41</v>
      </c>
      <c r="D9" s="117" t="s">
        <v>68</v>
      </c>
      <c r="E9" s="117"/>
      <c r="F9" s="117"/>
      <c r="G9" s="117"/>
      <c r="H9" s="17"/>
      <c r="I9" s="66" t="s">
        <v>82</v>
      </c>
      <c r="J9" s="66"/>
      <c r="K9" s="109">
        <v>0.5</v>
      </c>
      <c r="L9" s="109"/>
      <c r="M9" s="48"/>
    </row>
    <row r="10" spans="1:15" ht="30" x14ac:dyDescent="0.2">
      <c r="A10" s="65" t="s">
        <v>9</v>
      </c>
      <c r="C10" s="67" t="s">
        <v>93</v>
      </c>
      <c r="D10" s="134" t="s">
        <v>96</v>
      </c>
      <c r="E10" s="134"/>
      <c r="F10" s="134"/>
      <c r="G10" s="134"/>
      <c r="H10" s="17"/>
      <c r="I10" s="66" t="s">
        <v>88</v>
      </c>
      <c r="J10" s="66"/>
      <c r="K10" s="135">
        <f>H27</f>
        <v>3000000</v>
      </c>
      <c r="L10" s="135"/>
      <c r="M10" s="48" t="s">
        <v>69</v>
      </c>
    </row>
    <row r="11" spans="1:15" ht="30" x14ac:dyDescent="0.2">
      <c r="A11" s="65" t="s">
        <v>9</v>
      </c>
      <c r="C11" s="54" t="s">
        <v>44</v>
      </c>
      <c r="D11" s="134" t="s">
        <v>42</v>
      </c>
      <c r="E11" s="134"/>
      <c r="F11" s="134"/>
      <c r="G11" s="134"/>
      <c r="H11" s="17"/>
      <c r="I11" s="66" t="s">
        <v>89</v>
      </c>
      <c r="J11" s="66"/>
      <c r="K11" s="135">
        <f>K29</f>
        <v>1500000</v>
      </c>
      <c r="L11" s="135"/>
      <c r="M11" s="48" t="s">
        <v>1</v>
      </c>
      <c r="N11" s="68"/>
    </row>
    <row r="12" spans="1:15" x14ac:dyDescent="0.2">
      <c r="C12" s="32"/>
      <c r="D12" s="33"/>
      <c r="E12" s="33"/>
      <c r="F12" s="33"/>
      <c r="G12" s="33"/>
      <c r="H12" s="17"/>
      <c r="I12" s="17"/>
      <c r="J12" s="17"/>
      <c r="K12" s="17"/>
      <c r="L12" s="17"/>
      <c r="M12" s="10"/>
      <c r="N12" s="68"/>
    </row>
    <row r="13" spans="1:15" x14ac:dyDescent="0.2">
      <c r="C13" s="136" t="s">
        <v>39</v>
      </c>
      <c r="D13" s="138">
        <f>K34</f>
        <v>0</v>
      </c>
      <c r="E13" s="140" t="s">
        <v>1</v>
      </c>
      <c r="F13" s="142" t="s">
        <v>77</v>
      </c>
      <c r="G13" s="142"/>
      <c r="H13" s="142"/>
      <c r="I13" s="142"/>
      <c r="J13" s="142"/>
      <c r="K13" s="142"/>
      <c r="L13" s="142"/>
      <c r="M13" s="142"/>
    </row>
    <row r="14" spans="1:15" x14ac:dyDescent="0.2">
      <c r="C14" s="136"/>
      <c r="D14" s="138"/>
      <c r="E14" s="140"/>
      <c r="F14" s="142"/>
      <c r="G14" s="142"/>
      <c r="H14" s="142"/>
      <c r="I14" s="142"/>
      <c r="J14" s="142"/>
      <c r="K14" s="142"/>
      <c r="L14" s="142"/>
      <c r="M14" s="142"/>
    </row>
    <row r="15" spans="1:15" x14ac:dyDescent="0.2">
      <c r="C15" s="137"/>
      <c r="D15" s="139"/>
      <c r="E15" s="141"/>
      <c r="F15" s="142"/>
      <c r="G15" s="142"/>
      <c r="H15" s="142"/>
      <c r="I15" s="142"/>
      <c r="J15" s="142"/>
      <c r="K15" s="142"/>
      <c r="L15" s="142"/>
      <c r="M15" s="142"/>
    </row>
    <row r="16" spans="1:15" ht="45" x14ac:dyDescent="0.35">
      <c r="A16" s="65" t="s">
        <v>40</v>
      </c>
      <c r="C16" s="133" t="s">
        <v>101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30" x14ac:dyDescent="0.35">
      <c r="A17" s="65" t="s">
        <v>9</v>
      </c>
      <c r="C17" s="44" t="s">
        <v>45</v>
      </c>
      <c r="D17" s="43"/>
      <c r="F17" s="86"/>
      <c r="G17" s="86"/>
      <c r="H17" s="86"/>
      <c r="I17" s="86"/>
      <c r="J17" s="86"/>
      <c r="K17" s="86"/>
      <c r="L17" s="86"/>
      <c r="M17" s="86"/>
      <c r="N17" s="85" t="s">
        <v>94</v>
      </c>
    </row>
    <row r="18" spans="1:14" s="15" customFormat="1" x14ac:dyDescent="0.2">
      <c r="A18" s="37"/>
      <c r="C18" s="121" t="s">
        <v>2</v>
      </c>
      <c r="D18" s="123" t="s">
        <v>3</v>
      </c>
      <c r="E18" s="124" t="s">
        <v>4</v>
      </c>
      <c r="F18" s="121" t="s">
        <v>5</v>
      </c>
      <c r="G18" s="125" t="s">
        <v>6</v>
      </c>
      <c r="H18" s="124" t="s">
        <v>46</v>
      </c>
      <c r="I18" s="124"/>
      <c r="J18" s="126" t="s">
        <v>92</v>
      </c>
      <c r="K18" s="143" t="s">
        <v>49</v>
      </c>
      <c r="L18" s="121" t="s">
        <v>8</v>
      </c>
    </row>
    <row r="19" spans="1:14" s="15" customFormat="1" x14ac:dyDescent="0.2">
      <c r="A19" s="37"/>
      <c r="C19" s="121"/>
      <c r="D19" s="123"/>
      <c r="E19" s="124"/>
      <c r="F19" s="121"/>
      <c r="G19" s="125"/>
      <c r="H19" s="34" t="s">
        <v>47</v>
      </c>
      <c r="I19" s="35" t="s">
        <v>48</v>
      </c>
      <c r="J19" s="126"/>
      <c r="K19" s="144"/>
      <c r="L19" s="121"/>
    </row>
    <row r="20" spans="1:14" s="15" customFormat="1" ht="30" x14ac:dyDescent="0.2">
      <c r="A20" s="65" t="s">
        <v>9</v>
      </c>
      <c r="C20" s="122" t="s">
        <v>10</v>
      </c>
      <c r="D20" s="28" t="s">
        <v>11</v>
      </c>
      <c r="E20" s="38">
        <v>1000000</v>
      </c>
      <c r="F20" s="39">
        <v>1</v>
      </c>
      <c r="G20" s="40" t="s">
        <v>12</v>
      </c>
      <c r="H20" s="81">
        <f>E20*F20</f>
        <v>1000000</v>
      </c>
      <c r="I20" s="81">
        <f>E20*F20*1.1</f>
        <v>1100000</v>
      </c>
      <c r="J20" s="80" t="str">
        <f t="shared" ref="J20:J26" si="0">$D$10</f>
        <v>課税事業者（税抜申請）</v>
      </c>
      <c r="K20" s="89">
        <f>$K$9</f>
        <v>0.5</v>
      </c>
      <c r="L20" s="29"/>
    </row>
    <row r="21" spans="1:14" s="15" customFormat="1" ht="30" x14ac:dyDescent="0.2">
      <c r="A21" s="65" t="s">
        <v>9</v>
      </c>
      <c r="C21" s="122"/>
      <c r="D21" s="28" t="s">
        <v>13</v>
      </c>
      <c r="E21" s="38">
        <v>1000000</v>
      </c>
      <c r="F21" s="39">
        <v>1</v>
      </c>
      <c r="G21" s="40" t="s">
        <v>12</v>
      </c>
      <c r="H21" s="81">
        <f>E21*F21</f>
        <v>1000000</v>
      </c>
      <c r="I21" s="81">
        <f t="shared" ref="I21:I26" si="1">E21*F21*1.1</f>
        <v>1100000</v>
      </c>
      <c r="J21" s="80" t="str">
        <f t="shared" si="0"/>
        <v>課税事業者（税抜申請）</v>
      </c>
      <c r="K21" s="89">
        <f t="shared" ref="K21:K26" si="2">$K$9</f>
        <v>0.5</v>
      </c>
      <c r="L21" s="29"/>
    </row>
    <row r="22" spans="1:14" s="15" customFormat="1" ht="30" x14ac:dyDescent="0.2">
      <c r="A22" s="65" t="s">
        <v>9</v>
      </c>
      <c r="C22" s="29" t="s">
        <v>50</v>
      </c>
      <c r="D22" s="28" t="s">
        <v>14</v>
      </c>
      <c r="E22" s="38">
        <v>1000000</v>
      </c>
      <c r="F22" s="39">
        <v>1</v>
      </c>
      <c r="G22" s="40" t="s">
        <v>12</v>
      </c>
      <c r="H22" s="81">
        <f t="shared" ref="H22" si="3">E22*F22</f>
        <v>1000000</v>
      </c>
      <c r="I22" s="81">
        <f t="shared" si="1"/>
        <v>1100000</v>
      </c>
      <c r="J22" s="80" t="str">
        <f t="shared" si="0"/>
        <v>課税事業者（税抜申請）</v>
      </c>
      <c r="K22" s="89">
        <f t="shared" si="2"/>
        <v>0.5</v>
      </c>
      <c r="L22" s="29"/>
    </row>
    <row r="23" spans="1:14" s="15" customFormat="1" ht="30" x14ac:dyDescent="0.2">
      <c r="A23" s="65" t="s">
        <v>9</v>
      </c>
      <c r="C23" s="29"/>
      <c r="D23" s="28"/>
      <c r="E23" s="38"/>
      <c r="F23" s="39"/>
      <c r="G23" s="16"/>
      <c r="H23" s="81">
        <f t="shared" ref="H23:H26" si="4">E23*F23</f>
        <v>0</v>
      </c>
      <c r="I23" s="81">
        <f t="shared" si="1"/>
        <v>0</v>
      </c>
      <c r="J23" s="80" t="str">
        <f t="shared" si="0"/>
        <v>課税事業者（税抜申請）</v>
      </c>
      <c r="K23" s="89">
        <f t="shared" si="2"/>
        <v>0.5</v>
      </c>
      <c r="L23" s="29"/>
    </row>
    <row r="24" spans="1:14" s="15" customFormat="1" ht="30" x14ac:dyDescent="0.2">
      <c r="A24" s="65" t="s">
        <v>9</v>
      </c>
      <c r="C24" s="29"/>
      <c r="D24" s="28"/>
      <c r="E24" s="38"/>
      <c r="F24" s="39"/>
      <c r="G24" s="16"/>
      <c r="H24" s="81">
        <f t="shared" si="4"/>
        <v>0</v>
      </c>
      <c r="I24" s="81">
        <f t="shared" si="1"/>
        <v>0</v>
      </c>
      <c r="J24" s="80" t="str">
        <f t="shared" si="0"/>
        <v>課税事業者（税抜申請）</v>
      </c>
      <c r="K24" s="89">
        <f t="shared" si="2"/>
        <v>0.5</v>
      </c>
      <c r="L24" s="29"/>
    </row>
    <row r="25" spans="1:14" s="15" customFormat="1" ht="30" x14ac:dyDescent="0.2">
      <c r="A25" s="65" t="s">
        <v>9</v>
      </c>
      <c r="C25" s="29"/>
      <c r="D25" s="28"/>
      <c r="E25" s="38"/>
      <c r="F25" s="39"/>
      <c r="G25" s="16"/>
      <c r="H25" s="81">
        <f t="shared" si="4"/>
        <v>0</v>
      </c>
      <c r="I25" s="81">
        <f t="shared" si="1"/>
        <v>0</v>
      </c>
      <c r="J25" s="80" t="str">
        <f t="shared" si="0"/>
        <v>課税事業者（税抜申請）</v>
      </c>
      <c r="K25" s="89">
        <f t="shared" si="2"/>
        <v>0.5</v>
      </c>
      <c r="L25" s="29"/>
    </row>
    <row r="26" spans="1:14" s="15" customFormat="1" ht="30" x14ac:dyDescent="0.2">
      <c r="A26" s="65" t="s">
        <v>9</v>
      </c>
      <c r="C26" s="29"/>
      <c r="D26" s="28"/>
      <c r="E26" s="38"/>
      <c r="F26" s="39"/>
      <c r="G26" s="16"/>
      <c r="H26" s="81">
        <f t="shared" si="4"/>
        <v>0</v>
      </c>
      <c r="I26" s="81">
        <f t="shared" si="1"/>
        <v>0</v>
      </c>
      <c r="J26" s="80" t="str">
        <f t="shared" si="0"/>
        <v>課税事業者（税抜申請）</v>
      </c>
      <c r="K26" s="89">
        <f t="shared" si="2"/>
        <v>0.5</v>
      </c>
      <c r="L26" s="29"/>
    </row>
    <row r="27" spans="1:14" s="15" customFormat="1" x14ac:dyDescent="0.2">
      <c r="A27" s="37"/>
      <c r="C27" s="130"/>
      <c r="D27" s="131"/>
      <c r="E27" s="131"/>
      <c r="F27" s="131"/>
      <c r="G27" s="132"/>
      <c r="H27" s="30">
        <f>IF(COUNTIF($D$10,"*税抜*")&gt;0,SUM(H20:H26),"")</f>
        <v>3000000</v>
      </c>
      <c r="I27" s="30" t="str">
        <f>IF(COUNTIF($D$10,"*税込*")&gt;0,SUM(I20:I26),"")</f>
        <v/>
      </c>
      <c r="J27" s="30"/>
      <c r="K27" s="88"/>
      <c r="L27" s="31"/>
    </row>
    <row r="28" spans="1:14" s="70" customFormat="1" ht="15.6" thickBot="1" x14ac:dyDescent="0.4">
      <c r="A28" s="69">
        <v>1</v>
      </c>
      <c r="D28" s="71"/>
      <c r="E28" s="72"/>
      <c r="F28" s="72"/>
      <c r="G28" s="72"/>
      <c r="H28" s="73"/>
      <c r="I28" s="73"/>
      <c r="J28" s="73"/>
      <c r="K28" s="74"/>
      <c r="L28" s="73"/>
      <c r="M28" s="72"/>
    </row>
    <row r="29" spans="1:14" s="70" customFormat="1" ht="15.6" thickBot="1" x14ac:dyDescent="0.4">
      <c r="A29" s="69"/>
      <c r="C29" s="44"/>
      <c r="D29" s="71"/>
      <c r="E29" s="72"/>
      <c r="F29" s="72"/>
      <c r="G29" s="72"/>
      <c r="H29" s="73"/>
      <c r="I29" s="73"/>
      <c r="J29" s="90" t="s">
        <v>99</v>
      </c>
      <c r="K29" s="91">
        <f>IF(K20=0,"",IF(COUNTIF($D$10,"*税抜*")&gt;0,ROUNDDOWN(H27*K20,0),ROUNDDOWN(I27*K20,0)))</f>
        <v>1500000</v>
      </c>
      <c r="L29" s="73"/>
      <c r="M29" s="72"/>
    </row>
    <row r="30" spans="1:14" s="70" customFormat="1" ht="30" x14ac:dyDescent="0.35">
      <c r="A30" s="69" t="s">
        <v>9</v>
      </c>
      <c r="C30" s="44" t="s">
        <v>51</v>
      </c>
      <c r="D30" s="71"/>
      <c r="E30" s="72"/>
      <c r="F30" s="72"/>
      <c r="G30" s="72"/>
      <c r="H30" s="73"/>
      <c r="I30" s="73"/>
      <c r="J30" s="73"/>
      <c r="K30" s="74"/>
      <c r="L30" s="73"/>
      <c r="M30" s="72"/>
    </row>
    <row r="31" spans="1:14" x14ac:dyDescent="0.2">
      <c r="A31" s="37">
        <v>1</v>
      </c>
      <c r="C31" s="123" t="s">
        <v>52</v>
      </c>
      <c r="D31" s="123"/>
      <c r="E31" s="123"/>
      <c r="F31" s="123"/>
      <c r="G31" s="123"/>
      <c r="H31" s="75" t="s">
        <v>53</v>
      </c>
      <c r="I31" s="75" t="s">
        <v>54</v>
      </c>
      <c r="J31" s="75" t="s">
        <v>92</v>
      </c>
      <c r="K31" s="75" t="s">
        <v>55</v>
      </c>
      <c r="L31" s="5"/>
    </row>
    <row r="32" spans="1:14" ht="30" x14ac:dyDescent="0.2">
      <c r="A32" s="65" t="s">
        <v>9</v>
      </c>
      <c r="C32" s="127" t="s">
        <v>42</v>
      </c>
      <c r="D32" s="128"/>
      <c r="E32" s="128"/>
      <c r="F32" s="128"/>
      <c r="G32" s="129"/>
      <c r="H32" s="76">
        <v>0</v>
      </c>
      <c r="I32" s="76">
        <v>0</v>
      </c>
      <c r="J32" s="80" t="str">
        <f t="shared" ref="J32:J33" si="5">$D$10</f>
        <v>課税事業者（税抜申請）</v>
      </c>
      <c r="K32" s="81">
        <f>IF(J32="非課税事業者等（税込申請）",I32,H32)</f>
        <v>0</v>
      </c>
      <c r="L32" s="5"/>
    </row>
    <row r="33" spans="1:13" ht="30" x14ac:dyDescent="0.2">
      <c r="A33" s="65" t="s">
        <v>9</v>
      </c>
      <c r="C33" s="127" t="s">
        <v>42</v>
      </c>
      <c r="D33" s="128"/>
      <c r="E33" s="128"/>
      <c r="F33" s="128"/>
      <c r="G33" s="129"/>
      <c r="H33" s="76">
        <v>0</v>
      </c>
      <c r="I33" s="76">
        <v>0</v>
      </c>
      <c r="J33" s="80" t="str">
        <f t="shared" si="5"/>
        <v>課税事業者（税抜申請）</v>
      </c>
      <c r="K33" s="81">
        <f>IF(J33="非課税事業者等（税込申請）",I33,H33)</f>
        <v>0</v>
      </c>
      <c r="L33" s="5"/>
    </row>
    <row r="34" spans="1:13" s="15" customFormat="1" x14ac:dyDescent="0.2">
      <c r="A34" s="37"/>
      <c r="C34" s="130"/>
      <c r="D34" s="131"/>
      <c r="E34" s="131"/>
      <c r="F34" s="131"/>
      <c r="G34" s="132"/>
      <c r="H34" s="30">
        <f>SUM(H32:H33)</f>
        <v>0</v>
      </c>
      <c r="I34" s="30">
        <f>SUM(I32:I33)</f>
        <v>0</v>
      </c>
      <c r="J34" s="30"/>
      <c r="K34" s="30">
        <f>SUM(K32:K33)</f>
        <v>0</v>
      </c>
      <c r="L34" s="5"/>
    </row>
    <row r="35" spans="1:13" s="15" customFormat="1" x14ac:dyDescent="0.2">
      <c r="A35" s="37"/>
      <c r="C35" s="49"/>
      <c r="D35" s="49"/>
      <c r="E35" s="49"/>
      <c r="F35" s="49"/>
      <c r="G35" s="49"/>
      <c r="H35" s="49"/>
      <c r="I35" s="50"/>
      <c r="J35" s="50"/>
      <c r="K35" s="51"/>
      <c r="L35" s="50"/>
      <c r="M35" s="52"/>
    </row>
    <row r="36" spans="1:13" s="9" customFormat="1" x14ac:dyDescent="0.2">
      <c r="A36" s="37"/>
      <c r="C36" s="120" t="s">
        <v>83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</row>
    <row r="37" spans="1:13" s="9" customFormat="1" x14ac:dyDescent="0.2">
      <c r="A37" s="37"/>
      <c r="C37" s="120" t="s">
        <v>56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  <row r="38" spans="1:13" s="9" customFormat="1" x14ac:dyDescent="0.2">
      <c r="A38" s="37"/>
      <c r="C38" s="120" t="s">
        <v>15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</row>
    <row r="39" spans="1:13" s="9" customFormat="1" x14ac:dyDescent="0.2">
      <c r="A39" s="37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 s="9" customFormat="1" x14ac:dyDescent="0.2">
      <c r="A40" s="37"/>
      <c r="C40" s="12"/>
      <c r="D40" s="14"/>
      <c r="E40" s="13"/>
      <c r="F40" s="11"/>
      <c r="G40" s="12"/>
      <c r="K40" s="36"/>
      <c r="M40" s="10"/>
    </row>
    <row r="41" spans="1:13" s="9" customFormat="1" x14ac:dyDescent="0.2">
      <c r="A41" s="37"/>
      <c r="C41" s="12"/>
      <c r="D41" s="11"/>
      <c r="E41" s="64"/>
      <c r="F41" s="11"/>
      <c r="G41" s="11"/>
      <c r="H41" s="64"/>
      <c r="I41" s="11"/>
      <c r="J41" s="11"/>
      <c r="K41" s="26"/>
      <c r="L41" s="11"/>
      <c r="M41" s="10"/>
    </row>
    <row r="42" spans="1:13" x14ac:dyDescent="0.2">
      <c r="C42" s="7"/>
      <c r="D42" s="7"/>
      <c r="E42" s="5"/>
      <c r="F42" s="5"/>
      <c r="G42" s="5"/>
      <c r="H42" s="4"/>
      <c r="I42" s="4"/>
      <c r="J42" s="4"/>
      <c r="K42" s="41"/>
      <c r="L42" s="4"/>
      <c r="M42" s="5"/>
    </row>
    <row r="43" spans="1:13" x14ac:dyDescent="0.2">
      <c r="C43" s="7"/>
      <c r="D43" s="7"/>
      <c r="E43" s="5"/>
      <c r="F43" s="5"/>
      <c r="G43" s="5"/>
      <c r="H43" s="4"/>
      <c r="I43" s="4"/>
      <c r="J43" s="4"/>
      <c r="K43" s="41"/>
      <c r="L43" s="4"/>
      <c r="M43" s="5"/>
    </row>
    <row r="44" spans="1:13" x14ac:dyDescent="0.2">
      <c r="C44" s="7"/>
      <c r="D44" s="7"/>
      <c r="E44" s="5"/>
      <c r="F44" s="5"/>
      <c r="G44" s="5"/>
      <c r="H44" s="4"/>
      <c r="I44" s="4"/>
      <c r="J44" s="4"/>
      <c r="K44" s="41"/>
      <c r="L44" s="4"/>
      <c r="M44" s="5"/>
    </row>
    <row r="45" spans="1:13" x14ac:dyDescent="0.2">
      <c r="C45" s="7"/>
      <c r="D45" s="7"/>
      <c r="E45" s="5"/>
      <c r="F45" s="5"/>
      <c r="G45" s="5"/>
      <c r="H45" s="4"/>
      <c r="I45" s="4"/>
      <c r="J45" s="4"/>
      <c r="K45" s="41"/>
      <c r="L45" s="4"/>
      <c r="M45" s="5"/>
    </row>
    <row r="46" spans="1:13" x14ac:dyDescent="0.2">
      <c r="C46" s="7"/>
      <c r="D46" s="7"/>
      <c r="E46" s="5"/>
      <c r="F46" s="5"/>
      <c r="G46" s="5"/>
      <c r="H46" s="4"/>
      <c r="I46" s="4"/>
      <c r="J46" s="4"/>
      <c r="K46" s="41"/>
      <c r="L46" s="4"/>
      <c r="M46" s="5"/>
    </row>
    <row r="47" spans="1:13" x14ac:dyDescent="0.2">
      <c r="C47" s="7"/>
      <c r="D47" s="7"/>
      <c r="E47" s="5"/>
      <c r="F47" s="5"/>
      <c r="G47" s="5"/>
      <c r="H47" s="4"/>
      <c r="I47" s="4"/>
      <c r="J47" s="4"/>
      <c r="K47" s="41"/>
      <c r="L47" s="4"/>
      <c r="M47" s="5"/>
    </row>
    <row r="48" spans="1:13" x14ac:dyDescent="0.2">
      <c r="C48" s="7"/>
      <c r="D48" s="7"/>
      <c r="E48" s="5"/>
      <c r="F48" s="5"/>
      <c r="G48" s="5"/>
      <c r="H48" s="4"/>
      <c r="I48" s="4"/>
      <c r="J48" s="4"/>
      <c r="K48" s="41"/>
      <c r="L48" s="4"/>
      <c r="M48" s="5"/>
    </row>
    <row r="49" spans="3:13" x14ac:dyDescent="0.2">
      <c r="C49" s="7"/>
      <c r="D49" s="7"/>
      <c r="E49" s="5"/>
      <c r="F49" s="5"/>
      <c r="G49" s="5"/>
      <c r="H49" s="4"/>
      <c r="I49" s="4"/>
      <c r="J49" s="4"/>
      <c r="K49" s="41"/>
      <c r="L49" s="4"/>
      <c r="M49" s="5"/>
    </row>
    <row r="50" spans="3:13" x14ac:dyDescent="0.2">
      <c r="C50" s="7"/>
      <c r="D50" s="7"/>
      <c r="E50" s="5"/>
      <c r="F50" s="5"/>
      <c r="G50" s="5"/>
      <c r="H50" s="4"/>
      <c r="I50" s="4"/>
      <c r="J50" s="4"/>
      <c r="K50" s="41"/>
      <c r="L50" s="4"/>
      <c r="M50" s="5"/>
    </row>
    <row r="51" spans="3:13" x14ac:dyDescent="0.2">
      <c r="C51" s="7"/>
      <c r="D51" s="7"/>
      <c r="E51" s="5"/>
      <c r="F51" s="5"/>
      <c r="G51" s="5"/>
      <c r="H51" s="4"/>
      <c r="I51" s="4"/>
      <c r="J51" s="4"/>
      <c r="K51" s="41"/>
      <c r="L51" s="4"/>
      <c r="M51" s="5"/>
    </row>
    <row r="52" spans="3:13" x14ac:dyDescent="0.2">
      <c r="C52" s="7"/>
      <c r="D52" s="7"/>
      <c r="E52" s="5"/>
      <c r="F52" s="5"/>
      <c r="G52" s="5"/>
      <c r="H52" s="4"/>
      <c r="I52" s="4"/>
      <c r="J52" s="4"/>
      <c r="K52" s="41"/>
      <c r="L52" s="4"/>
      <c r="M52" s="5"/>
    </row>
    <row r="53" spans="3:13" x14ac:dyDescent="0.2">
      <c r="C53" s="7"/>
      <c r="D53" s="7"/>
      <c r="E53" s="5"/>
      <c r="F53" s="5"/>
      <c r="G53" s="5"/>
      <c r="H53" s="4"/>
      <c r="I53" s="4"/>
      <c r="J53" s="4"/>
      <c r="K53" s="41"/>
      <c r="L53" s="4"/>
      <c r="M53" s="5"/>
    </row>
    <row r="54" spans="3:13" x14ac:dyDescent="0.2">
      <c r="C54" s="7"/>
      <c r="D54" s="7"/>
      <c r="E54" s="8"/>
      <c r="F54" s="5"/>
      <c r="G54" s="5"/>
      <c r="H54" s="4"/>
      <c r="I54" s="4"/>
      <c r="J54" s="4"/>
      <c r="K54" s="41"/>
      <c r="L54" s="4"/>
      <c r="M54" s="62"/>
    </row>
    <row r="55" spans="3:13" x14ac:dyDescent="0.2">
      <c r="C55" s="7"/>
      <c r="D55" s="7"/>
      <c r="E55" s="5"/>
      <c r="F55" s="5"/>
      <c r="G55" s="5"/>
      <c r="H55" s="4"/>
      <c r="I55" s="4"/>
      <c r="J55" s="4"/>
      <c r="K55" s="41"/>
      <c r="L55" s="4"/>
      <c r="M55" s="62"/>
    </row>
    <row r="56" spans="3:13" x14ac:dyDescent="0.2">
      <c r="C56" s="63"/>
      <c r="D56" s="63"/>
      <c r="E56" s="145"/>
      <c r="F56" s="145"/>
      <c r="G56" s="145"/>
      <c r="H56" s="145"/>
      <c r="I56" s="4"/>
      <c r="J56" s="4"/>
      <c r="K56" s="41"/>
      <c r="L56" s="4"/>
      <c r="M56" s="62"/>
    </row>
    <row r="57" spans="3:13" x14ac:dyDescent="0.2">
      <c r="C57" s="146"/>
      <c r="D57" s="146"/>
      <c r="E57" s="6"/>
      <c r="F57" s="5"/>
      <c r="G57" s="5"/>
      <c r="H57" s="4"/>
      <c r="I57" s="4"/>
      <c r="J57" s="4"/>
      <c r="K57" s="41"/>
      <c r="L57" s="4"/>
      <c r="M57" s="62"/>
    </row>
    <row r="58" spans="3:13" x14ac:dyDescent="0.2">
      <c r="C58" s="147"/>
      <c r="D58" s="147"/>
      <c r="E58" s="147"/>
      <c r="F58" s="147"/>
      <c r="G58" s="147"/>
      <c r="H58" s="147"/>
      <c r="I58" s="3"/>
      <c r="J58" s="3"/>
      <c r="K58" s="42"/>
      <c r="L58" s="3"/>
      <c r="M58" s="26"/>
    </row>
  </sheetData>
  <mergeCells count="40">
    <mergeCell ref="C58:H58"/>
    <mergeCell ref="C36:M36"/>
    <mergeCell ref="C38:M38"/>
    <mergeCell ref="C39:M39"/>
    <mergeCell ref="E56:H56"/>
    <mergeCell ref="C57:D57"/>
    <mergeCell ref="C37:M37"/>
    <mergeCell ref="H18:I18"/>
    <mergeCell ref="J18:J19"/>
    <mergeCell ref="K18:K19"/>
    <mergeCell ref="L18:L19"/>
    <mergeCell ref="C20:C21"/>
    <mergeCell ref="C27:G27"/>
    <mergeCell ref="C18:C19"/>
    <mergeCell ref="D18:D19"/>
    <mergeCell ref="E18:E19"/>
    <mergeCell ref="F18:F19"/>
    <mergeCell ref="G18:G19"/>
    <mergeCell ref="C31:G31"/>
    <mergeCell ref="C32:G32"/>
    <mergeCell ref="C33:G33"/>
    <mergeCell ref="C34:G34"/>
    <mergeCell ref="C13:C15"/>
    <mergeCell ref="D13:D15"/>
    <mergeCell ref="E13:E15"/>
    <mergeCell ref="F13:M15"/>
    <mergeCell ref="C16:N16"/>
    <mergeCell ref="D9:G9"/>
    <mergeCell ref="K9:L9"/>
    <mergeCell ref="D10:G10"/>
    <mergeCell ref="K10:L10"/>
    <mergeCell ref="D11:G11"/>
    <mergeCell ref="K11:L11"/>
    <mergeCell ref="B2:C2"/>
    <mergeCell ref="B3:C3"/>
    <mergeCell ref="B4:O4"/>
    <mergeCell ref="I6:I7"/>
    <mergeCell ref="J6:L7"/>
    <mergeCell ref="D7:G7"/>
    <mergeCell ref="M7:N7"/>
  </mergeCells>
  <phoneticPr fontId="3"/>
  <conditionalFormatting sqref="H20:H27">
    <cfRule type="expression" dxfId="1" priority="1">
      <formula>COUNTIF($D$10,"*税込*")&gt;0</formula>
    </cfRule>
  </conditionalFormatting>
  <conditionalFormatting sqref="I20:I27">
    <cfRule type="expression" dxfId="0" priority="2">
      <formula>COUNTIF($D$10,"*税抜*")</formula>
    </cfRule>
  </conditionalFormatting>
  <pageMargins left="0.7" right="0.7" top="0.75" bottom="0.75" header="0.3" footer="0.3"/>
  <pageSetup paperSize="9"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D9CFEF-246D-4117-B1B7-6152717CFAAE}">
          <x14:formula1>
            <xm:f>リスト!$D$5:$D$6</xm:f>
          </x14:formula1>
          <xm:sqref>K9:L9</xm:sqref>
        </x14:dataValidation>
        <x14:dataValidation type="list" allowBlank="1" showInputMessage="1" showErrorMessage="1" xr:uid="{4D773492-9430-41DD-B42D-413DD1B0178F}">
          <x14:formula1>
            <xm:f>リスト!$E$5:$E$6</xm:f>
          </x14:formula1>
          <xm:sqref>D10:G10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3D9CE-5A3E-4E60-BAA7-337171501FCF}">
  <sheetPr>
    <pageSetUpPr fitToPage="1"/>
  </sheetPr>
  <dimension ref="A2:AI33"/>
  <sheetViews>
    <sheetView showGridLines="0" view="pageBreakPreview" zoomScale="91" zoomScaleNormal="80" zoomScaleSheetLayoutView="80" workbookViewId="0">
      <selection activeCell="C12" sqref="C12:AE22"/>
    </sheetView>
  </sheetViews>
  <sheetFormatPr defaultColWidth="8.88671875" defaultRowHeight="16.8" x14ac:dyDescent="0.2"/>
  <cols>
    <col min="1" max="1" width="8.88671875" style="46"/>
    <col min="2" max="2" width="2.33203125" style="18" customWidth="1"/>
    <col min="3" max="4" width="20.109375" style="18" customWidth="1"/>
    <col min="5" max="34" width="5.33203125" style="18" customWidth="1"/>
    <col min="35" max="35" width="2.33203125" style="18" customWidth="1"/>
    <col min="36" max="16384" width="8.88671875" style="18"/>
  </cols>
  <sheetData>
    <row r="2" spans="1:35" ht="19.2" x14ac:dyDescent="0.2">
      <c r="C2" s="26"/>
      <c r="D2" s="10"/>
      <c r="AH2" s="25"/>
    </row>
    <row r="3" spans="1:35" x14ac:dyDescent="0.2">
      <c r="B3" s="159"/>
      <c r="C3" s="159"/>
      <c r="AC3" s="82"/>
      <c r="AE3" s="82"/>
      <c r="AF3" s="82"/>
      <c r="AG3" s="82"/>
      <c r="AH3" s="82"/>
      <c r="AI3" s="82"/>
    </row>
    <row r="4" spans="1:35" ht="20.399999999999999" x14ac:dyDescent="0.2">
      <c r="C4" s="160" t="s">
        <v>73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</row>
    <row r="5" spans="1:35" x14ac:dyDescent="0.2">
      <c r="C5" s="24"/>
      <c r="D5" s="24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1" customFormat="1" ht="26.4" x14ac:dyDescent="0.2">
      <c r="A6" s="47" t="s">
        <v>9</v>
      </c>
      <c r="B6" s="53"/>
      <c r="C6" s="54" t="s">
        <v>35</v>
      </c>
      <c r="D6" s="27" t="s">
        <v>36</v>
      </c>
      <c r="E6" s="27"/>
      <c r="F6" s="27"/>
      <c r="G6" s="27"/>
      <c r="H6" s="17"/>
      <c r="I6" s="161" t="s">
        <v>91</v>
      </c>
      <c r="J6" s="161"/>
      <c r="K6" s="113" t="s">
        <v>37</v>
      </c>
      <c r="L6" s="113"/>
      <c r="M6" s="113"/>
      <c r="N6" s="113"/>
      <c r="O6" s="113"/>
      <c r="P6" s="113"/>
      <c r="AI6" s="55"/>
    </row>
    <row r="7" spans="1:35" s="1" customFormat="1" ht="30" x14ac:dyDescent="0.2">
      <c r="A7" s="47" t="s">
        <v>9</v>
      </c>
      <c r="B7" s="53"/>
      <c r="C7" s="67" t="s">
        <v>80</v>
      </c>
      <c r="D7" s="115" t="s">
        <v>78</v>
      </c>
      <c r="E7" s="115"/>
      <c r="F7" s="115"/>
      <c r="G7" s="115"/>
      <c r="H7" s="17"/>
      <c r="I7" s="162"/>
      <c r="J7" s="162"/>
      <c r="K7" s="114"/>
      <c r="L7" s="114"/>
      <c r="M7" s="114"/>
      <c r="N7" s="114"/>
      <c r="O7" s="114"/>
      <c r="P7" s="114"/>
      <c r="Q7" s="1" t="s">
        <v>90</v>
      </c>
      <c r="AI7" s="55"/>
    </row>
    <row r="8" spans="1:35" x14ac:dyDescent="0.2">
      <c r="B8" s="60"/>
      <c r="C8" s="24"/>
      <c r="D8" s="24"/>
      <c r="Z8" s="23"/>
      <c r="AA8" s="23"/>
      <c r="AB8" s="23"/>
      <c r="AC8" s="23"/>
      <c r="AD8" s="23"/>
      <c r="AE8" s="23"/>
      <c r="AF8" s="23"/>
      <c r="AG8" s="23"/>
      <c r="AH8" s="23"/>
      <c r="AI8" s="84"/>
    </row>
    <row r="9" spans="1:35" s="1" customFormat="1" ht="26.4" x14ac:dyDescent="0.2">
      <c r="A9" s="47" t="s">
        <v>9</v>
      </c>
      <c r="B9" s="53"/>
      <c r="C9" s="54" t="s">
        <v>81</v>
      </c>
      <c r="D9" s="153" t="s">
        <v>42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AI9" s="55"/>
    </row>
    <row r="10" spans="1:35" s="1" customFormat="1" ht="26.4" x14ac:dyDescent="0.2">
      <c r="A10" s="47" t="s">
        <v>9</v>
      </c>
      <c r="B10" s="53"/>
      <c r="C10" s="54" t="s">
        <v>79</v>
      </c>
      <c r="D10" s="153" t="s">
        <v>42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AI10" s="55"/>
    </row>
    <row r="11" spans="1:35" x14ac:dyDescent="0.2">
      <c r="C11" s="22"/>
      <c r="D11" s="22"/>
      <c r="Z11" s="20"/>
      <c r="AA11" s="20"/>
      <c r="AB11" s="20"/>
      <c r="AC11" s="20"/>
      <c r="AD11" s="20"/>
      <c r="AE11" s="20"/>
      <c r="AF11" s="20"/>
      <c r="AG11" s="20"/>
      <c r="AH11" s="21" t="s">
        <v>16</v>
      </c>
      <c r="AI11" s="20"/>
    </row>
    <row r="12" spans="1:35" s="1" customFormat="1" ht="13.5" customHeight="1" x14ac:dyDescent="0.2">
      <c r="A12" s="46"/>
      <c r="C12" s="154" t="s">
        <v>17</v>
      </c>
      <c r="D12" s="154"/>
      <c r="E12" s="150" t="s">
        <v>18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5" t="s">
        <v>19</v>
      </c>
      <c r="AA12" s="156"/>
      <c r="AB12" s="156"/>
      <c r="AC12" s="156"/>
      <c r="AD12" s="156"/>
      <c r="AE12" s="157"/>
      <c r="AF12" s="92"/>
      <c r="AG12" s="15"/>
      <c r="AH12" s="15"/>
    </row>
    <row r="13" spans="1:35" s="1" customFormat="1" ht="16.5" customHeight="1" x14ac:dyDescent="0.2">
      <c r="A13" s="46"/>
      <c r="C13" s="164"/>
      <c r="D13" s="164"/>
      <c r="E13" s="150" t="s">
        <v>20</v>
      </c>
      <c r="F13" s="158"/>
      <c r="G13" s="158"/>
      <c r="H13" s="150" t="s">
        <v>21</v>
      </c>
      <c r="I13" s="150"/>
      <c r="J13" s="150"/>
      <c r="K13" s="150" t="s">
        <v>22</v>
      </c>
      <c r="L13" s="150"/>
      <c r="M13" s="150"/>
      <c r="N13" s="150" t="s">
        <v>23</v>
      </c>
      <c r="O13" s="150"/>
      <c r="P13" s="150"/>
      <c r="Q13" s="150" t="s">
        <v>24</v>
      </c>
      <c r="R13" s="150"/>
      <c r="S13" s="150"/>
      <c r="T13" s="150" t="s">
        <v>25</v>
      </c>
      <c r="U13" s="150"/>
      <c r="V13" s="150"/>
      <c r="W13" s="150" t="s">
        <v>26</v>
      </c>
      <c r="X13" s="150"/>
      <c r="Y13" s="150"/>
      <c r="Z13" s="150" t="s">
        <v>27</v>
      </c>
      <c r="AA13" s="150"/>
      <c r="AB13" s="150"/>
      <c r="AC13" s="150" t="s">
        <v>28</v>
      </c>
      <c r="AD13" s="150"/>
      <c r="AE13" s="150"/>
    </row>
    <row r="14" spans="1:35" s="19" customFormat="1" x14ac:dyDescent="0.2">
      <c r="A14" s="46"/>
      <c r="C14" s="107" t="s">
        <v>84</v>
      </c>
      <c r="D14" s="108" t="s">
        <v>85</v>
      </c>
      <c r="E14" s="104" t="s">
        <v>29</v>
      </c>
      <c r="F14" s="56" t="s">
        <v>30</v>
      </c>
      <c r="G14" s="56" t="s">
        <v>31</v>
      </c>
      <c r="H14" s="56" t="s">
        <v>29</v>
      </c>
      <c r="I14" s="56" t="s">
        <v>30</v>
      </c>
      <c r="J14" s="56" t="s">
        <v>31</v>
      </c>
      <c r="K14" s="56" t="s">
        <v>29</v>
      </c>
      <c r="L14" s="56" t="s">
        <v>30</v>
      </c>
      <c r="M14" s="56" t="s">
        <v>31</v>
      </c>
      <c r="N14" s="56" t="s">
        <v>29</v>
      </c>
      <c r="O14" s="56" t="s">
        <v>30</v>
      </c>
      <c r="P14" s="56" t="s">
        <v>31</v>
      </c>
      <c r="Q14" s="56" t="s">
        <v>29</v>
      </c>
      <c r="R14" s="56" t="s">
        <v>30</v>
      </c>
      <c r="S14" s="56" t="s">
        <v>31</v>
      </c>
      <c r="T14" s="56" t="s">
        <v>29</v>
      </c>
      <c r="U14" s="56" t="s">
        <v>30</v>
      </c>
      <c r="V14" s="56" t="s">
        <v>31</v>
      </c>
      <c r="W14" s="56" t="s">
        <v>29</v>
      </c>
      <c r="X14" s="56" t="s">
        <v>30</v>
      </c>
      <c r="Y14" s="56" t="s">
        <v>31</v>
      </c>
      <c r="Z14" s="56" t="s">
        <v>29</v>
      </c>
      <c r="AA14" s="56" t="s">
        <v>30</v>
      </c>
      <c r="AB14" s="56" t="s">
        <v>31</v>
      </c>
      <c r="AC14" s="56" t="s">
        <v>29</v>
      </c>
      <c r="AD14" s="56" t="s">
        <v>30</v>
      </c>
      <c r="AE14" s="56" t="s">
        <v>31</v>
      </c>
    </row>
    <row r="15" spans="1:35" ht="26.4" x14ac:dyDescent="0.2">
      <c r="A15" s="47" t="s">
        <v>9</v>
      </c>
      <c r="C15" s="163" t="s">
        <v>86</v>
      </c>
      <c r="D15" s="103" t="s">
        <v>104</v>
      </c>
      <c r="E15" s="105"/>
      <c r="F15" s="93" t="s">
        <v>32</v>
      </c>
      <c r="G15" s="94" t="s">
        <v>32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57"/>
      <c r="AD15" s="57"/>
      <c r="AE15" s="57"/>
    </row>
    <row r="16" spans="1:35" ht="26.4" x14ac:dyDescent="0.2">
      <c r="A16" s="47" t="s">
        <v>9</v>
      </c>
      <c r="C16" s="163"/>
      <c r="D16" s="103" t="s">
        <v>105</v>
      </c>
      <c r="E16" s="105"/>
      <c r="F16" s="95"/>
      <c r="G16" s="94" t="s">
        <v>32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57"/>
      <c r="AD16" s="57"/>
      <c r="AE16" s="57"/>
    </row>
    <row r="17" spans="1:35" ht="33.6" x14ac:dyDescent="0.2">
      <c r="A17" s="47" t="s">
        <v>9</v>
      </c>
      <c r="C17" s="103" t="s">
        <v>87</v>
      </c>
      <c r="D17" s="103" t="s">
        <v>106</v>
      </c>
      <c r="E17" s="105" t="s">
        <v>32</v>
      </c>
      <c r="F17" s="93" t="s">
        <v>32</v>
      </c>
      <c r="G17" s="93" t="s">
        <v>32</v>
      </c>
      <c r="H17" s="93" t="s">
        <v>32</v>
      </c>
      <c r="I17" s="94" t="s">
        <v>32</v>
      </c>
      <c r="J17" s="93"/>
      <c r="K17" s="93"/>
      <c r="L17" s="93"/>
      <c r="M17" s="93"/>
      <c r="N17" s="94"/>
      <c r="O17" s="93"/>
      <c r="P17" s="93"/>
      <c r="Q17" s="93"/>
      <c r="R17" s="93"/>
      <c r="S17" s="93"/>
      <c r="T17" s="93"/>
      <c r="U17" s="93"/>
      <c r="V17" s="93"/>
      <c r="W17" s="96"/>
      <c r="X17" s="93"/>
      <c r="Y17" s="93"/>
      <c r="Z17" s="93"/>
      <c r="AA17" s="93"/>
      <c r="AB17" s="93"/>
      <c r="AC17" s="57"/>
      <c r="AD17" s="57"/>
      <c r="AE17" s="57"/>
    </row>
    <row r="18" spans="1:35" ht="26.4" x14ac:dyDescent="0.2">
      <c r="A18" s="47" t="s">
        <v>9</v>
      </c>
      <c r="C18" s="163" t="s">
        <v>103</v>
      </c>
      <c r="D18" s="103" t="s">
        <v>107</v>
      </c>
      <c r="E18" s="106"/>
      <c r="F18" s="59"/>
      <c r="G18" s="59"/>
      <c r="H18" s="59"/>
      <c r="I18" s="59"/>
      <c r="J18" s="93" t="s">
        <v>32</v>
      </c>
      <c r="K18" s="93" t="s">
        <v>32</v>
      </c>
      <c r="L18" s="93" t="s">
        <v>32</v>
      </c>
      <c r="M18" s="93" t="s">
        <v>32</v>
      </c>
      <c r="N18" s="94" t="s">
        <v>32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7"/>
      <c r="AD18" s="57"/>
      <c r="AE18" s="57"/>
    </row>
    <row r="19" spans="1:35" ht="26.4" x14ac:dyDescent="0.2">
      <c r="A19" s="47" t="s">
        <v>9</v>
      </c>
      <c r="C19" s="163"/>
      <c r="D19" s="103" t="s">
        <v>104</v>
      </c>
      <c r="E19" s="106"/>
      <c r="F19" s="59"/>
      <c r="G19" s="59"/>
      <c r="H19" s="59"/>
      <c r="I19" s="59"/>
      <c r="J19" s="59"/>
      <c r="K19" s="59"/>
      <c r="L19" s="59"/>
      <c r="M19" s="93"/>
      <c r="N19" s="93"/>
      <c r="O19" s="93" t="s">
        <v>32</v>
      </c>
      <c r="P19" s="93" t="s">
        <v>32</v>
      </c>
      <c r="Q19" s="94" t="s">
        <v>32</v>
      </c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7"/>
      <c r="AD19" s="57"/>
      <c r="AE19" s="57"/>
    </row>
    <row r="20" spans="1:35" ht="26.4" x14ac:dyDescent="0.2">
      <c r="A20" s="47" t="s">
        <v>9</v>
      </c>
      <c r="C20" s="163"/>
      <c r="D20" s="103" t="s">
        <v>108</v>
      </c>
      <c r="E20" s="106"/>
      <c r="F20" s="59"/>
      <c r="G20" s="59"/>
      <c r="H20" s="59"/>
      <c r="I20" s="59"/>
      <c r="J20" s="59"/>
      <c r="K20" s="59"/>
      <c r="L20" s="59"/>
      <c r="M20" s="59"/>
      <c r="N20" s="59"/>
      <c r="O20" s="93"/>
      <c r="P20" s="93"/>
      <c r="Q20" s="93"/>
      <c r="R20" s="94" t="s">
        <v>32</v>
      </c>
      <c r="S20" s="94"/>
      <c r="T20" s="59"/>
      <c r="U20" s="59"/>
      <c r="V20" s="59"/>
      <c r="W20" s="59"/>
      <c r="X20" s="59"/>
      <c r="Y20" s="59"/>
      <c r="Z20" s="59"/>
      <c r="AA20" s="59"/>
      <c r="AB20" s="59"/>
      <c r="AC20" s="57"/>
      <c r="AD20" s="57"/>
      <c r="AE20" s="57"/>
    </row>
    <row r="21" spans="1:35" ht="26.4" x14ac:dyDescent="0.2">
      <c r="A21" s="47" t="s">
        <v>9</v>
      </c>
      <c r="C21" s="103" t="s">
        <v>109</v>
      </c>
      <c r="D21" s="103" t="s">
        <v>108</v>
      </c>
      <c r="E21" s="106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93" t="s">
        <v>32</v>
      </c>
      <c r="T21" s="93" t="s">
        <v>32</v>
      </c>
      <c r="U21" s="93" t="s">
        <v>32</v>
      </c>
      <c r="V21" s="93" t="s">
        <v>32</v>
      </c>
      <c r="W21" s="94" t="s">
        <v>32</v>
      </c>
      <c r="X21" s="59"/>
      <c r="Y21" s="59"/>
      <c r="Z21" s="59"/>
      <c r="AA21" s="59"/>
      <c r="AB21" s="59"/>
      <c r="AC21" s="57"/>
      <c r="AD21" s="57"/>
      <c r="AE21" s="57"/>
    </row>
    <row r="22" spans="1:35" ht="26.4" x14ac:dyDescent="0.2">
      <c r="A22" s="47" t="s">
        <v>9</v>
      </c>
      <c r="C22" s="103"/>
      <c r="D22" s="103"/>
      <c r="E22" s="106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7"/>
      <c r="AD22" s="57"/>
      <c r="AE22" s="57"/>
    </row>
    <row r="24" spans="1:35" x14ac:dyDescent="0.2">
      <c r="B24" s="60"/>
      <c r="C24" s="148" t="s">
        <v>38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61"/>
    </row>
    <row r="25" spans="1:35" x14ac:dyDescent="0.2">
      <c r="B25" s="60"/>
      <c r="C25" s="148" t="s">
        <v>33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61"/>
    </row>
    <row r="26" spans="1:35" x14ac:dyDescent="0.2">
      <c r="B26" s="60"/>
      <c r="C26" s="148" t="s">
        <v>34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61"/>
    </row>
    <row r="33" spans="4:4" x14ac:dyDescent="0.2">
      <c r="D33" s="45"/>
    </row>
  </sheetData>
  <mergeCells count="24">
    <mergeCell ref="C24:AH24"/>
    <mergeCell ref="C25:AH25"/>
    <mergeCell ref="C26:AH26"/>
    <mergeCell ref="Z13:AB13"/>
    <mergeCell ref="AC13:AE13"/>
    <mergeCell ref="H13:J13"/>
    <mergeCell ref="K13:M13"/>
    <mergeCell ref="N13:P13"/>
    <mergeCell ref="Q13:S13"/>
    <mergeCell ref="T13:V13"/>
    <mergeCell ref="W13:Y13"/>
    <mergeCell ref="C12:D13"/>
    <mergeCell ref="E12:Y12"/>
    <mergeCell ref="E13:G13"/>
    <mergeCell ref="B3:C3"/>
    <mergeCell ref="C4:AH4"/>
    <mergeCell ref="I6:J7"/>
    <mergeCell ref="K6:P7"/>
    <mergeCell ref="D7:G7"/>
    <mergeCell ref="D9:P9"/>
    <mergeCell ref="D10:P10"/>
    <mergeCell ref="C15:C16"/>
    <mergeCell ref="Z12:AE12"/>
    <mergeCell ref="C18:C20"/>
  </mergeCells>
  <phoneticPr fontId="3"/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F3FB-D090-4408-A118-59EA4C28E670}">
  <dimension ref="B3:G8"/>
  <sheetViews>
    <sheetView workbookViewId="0">
      <selection activeCell="E6" sqref="E6"/>
    </sheetView>
  </sheetViews>
  <sheetFormatPr defaultColWidth="9" defaultRowHeight="16.8" x14ac:dyDescent="0.2"/>
  <cols>
    <col min="1" max="1" width="9" style="77"/>
    <col min="2" max="2" width="5.44140625" style="77" customWidth="1"/>
    <col min="3" max="3" width="18.6640625" style="77" bestFit="1" customWidth="1"/>
    <col min="4" max="4" width="7.33203125" style="77" bestFit="1" customWidth="1"/>
    <col min="5" max="5" width="27.6640625" style="77" bestFit="1" customWidth="1"/>
    <col min="6" max="6" width="5.44140625" style="77" bestFit="1" customWidth="1"/>
    <col min="7" max="7" width="10.77734375" style="77" bestFit="1" customWidth="1"/>
    <col min="8" max="16384" width="9" style="77"/>
  </cols>
  <sheetData>
    <row r="3" spans="2:7" x14ac:dyDescent="0.2">
      <c r="B3" s="77" t="s">
        <v>57</v>
      </c>
    </row>
    <row r="4" spans="2:7" x14ac:dyDescent="0.2">
      <c r="C4" s="78" t="s">
        <v>58</v>
      </c>
      <c r="D4" s="78" t="s">
        <v>7</v>
      </c>
      <c r="E4" s="78" t="s">
        <v>59</v>
      </c>
      <c r="F4" s="78" t="s">
        <v>60</v>
      </c>
      <c r="G4" s="78" t="s">
        <v>61</v>
      </c>
    </row>
    <row r="5" spans="2:7" x14ac:dyDescent="0.2">
      <c r="C5" s="83" t="s">
        <v>62</v>
      </c>
      <c r="D5" s="79">
        <v>0.5</v>
      </c>
      <c r="E5" s="77" t="s">
        <v>96</v>
      </c>
      <c r="F5" s="77" t="s">
        <v>63</v>
      </c>
      <c r="G5" s="77" t="s">
        <v>64</v>
      </c>
    </row>
    <row r="6" spans="2:7" x14ac:dyDescent="0.2">
      <c r="C6" s="83" t="s">
        <v>65</v>
      </c>
      <c r="D6" s="79">
        <v>0.66666666666666663</v>
      </c>
      <c r="E6" s="77" t="s">
        <v>95</v>
      </c>
      <c r="F6" s="77" t="s">
        <v>66</v>
      </c>
      <c r="G6" s="77" t="s">
        <v>67</v>
      </c>
    </row>
    <row r="7" spans="2:7" x14ac:dyDescent="0.2">
      <c r="C7" s="83" t="s">
        <v>74</v>
      </c>
      <c r="D7" s="79">
        <v>1</v>
      </c>
    </row>
    <row r="8" spans="2:7" x14ac:dyDescent="0.2">
      <c r="C8" s="83" t="s">
        <v>75</v>
      </c>
    </row>
  </sheetData>
  <sheetProtection selectLockedCells="1" selectUnlockedCells="1"/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F05E10C4A60A44996A845E1755B5BC" ma:contentTypeVersion="12" ma:contentTypeDescription="新しいドキュメントを作成します。" ma:contentTypeScope="" ma:versionID="8c93d765f5e2dd7ba24c531504450686">
  <xsd:schema xmlns:xsd="http://www.w3.org/2001/XMLSchema" xmlns:xs="http://www.w3.org/2001/XMLSchema" xmlns:p="http://schemas.microsoft.com/office/2006/metadata/properties" xmlns:ns2="696c315d-fd52-4ee6-a281-cf8a4c3da848" xmlns:ns3="7ba5315f-df62-43e7-9278-e63b66b73b81" targetNamespace="http://schemas.microsoft.com/office/2006/metadata/properties" ma:root="true" ma:fieldsID="4fafc08c146faf15991162774229ec08" ns2:_="" ns3:_="">
    <xsd:import namespace="696c315d-fd52-4ee6-a281-cf8a4c3da848"/>
    <xsd:import namespace="7ba5315f-df62-43e7-9278-e63b66b73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c315d-fd52-4ee6-a281-cf8a4c3da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5315f-df62-43e7-9278-e63b66b73b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6fc190-4166-412a-bb23-51ba56d45b33}" ma:internalName="TaxCatchAll" ma:showField="CatchAllData" ma:web="7ba5315f-df62-43e7-9278-e63b66b73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6c315d-fd52-4ee6-a281-cf8a4c3da848">
      <Terms xmlns="http://schemas.microsoft.com/office/infopath/2007/PartnerControls"/>
    </lcf76f155ced4ddcb4097134ff3c332f>
    <TaxCatchAll xmlns="7ba5315f-df62-43e7-9278-e63b66b73b81" xsi:nil="true"/>
  </documentManagement>
</p:properties>
</file>

<file path=customXml/itemProps1.xml><?xml version="1.0" encoding="utf-8"?>
<ds:datastoreItem xmlns:ds="http://schemas.openxmlformats.org/officeDocument/2006/customXml" ds:itemID="{87B21E5F-0B8B-4331-B3F6-BE2E555642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83FEBC-0050-4152-9019-A4F8404BA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6c315d-fd52-4ee6-a281-cf8a4c3da848"/>
    <ds:schemaRef ds:uri="7ba5315f-df62-43e7-9278-e63b66b73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829B8-0B62-4A76-98FE-1E5577509CB8}">
  <ds:schemaRefs>
    <ds:schemaRef ds:uri="7ba5315f-df62-43e7-9278-e63b66b73b81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696c315d-fd52-4ee6-a281-cf8a4c3da848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実証・個別型_様式4_経費計画</vt:lpstr>
      <vt:lpstr>実証・個別型_様式5_事業スケジュール</vt:lpstr>
      <vt:lpstr>【記入例】実証・個別型_様式4_経費計画</vt:lpstr>
      <vt:lpstr>【記入例】実証・個別型_様式5_事業スケジュール</vt:lpstr>
      <vt:lpstr>リスト</vt:lpstr>
      <vt:lpstr>【記入例】実証・個別型_様式4_経費計画!Print_Area</vt:lpstr>
      <vt:lpstr>【記入例】実証・個別型_様式5_事業スケジュール!Print_Area</vt:lpstr>
      <vt:lpstr>実証・個別型_様式4_経費計画!Print_Area</vt:lpstr>
      <vt:lpstr>実証・個別型_様式5_事業スケジュール!Print_Area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2025-02-13T11:27:38Z</dcterms:created>
  <dcterms:modified xsi:type="dcterms:W3CDTF">2025-05-09T10:55:04Z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2025-02-13T11:27:42Z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05ba0baf-8c21-4340-8ba5-4f3073a95bea</vt:lpwstr>
  </property>
  <property fmtid="{D5CDD505-2E9C-101B-9397-08002B2CF9AE}" pid="8" name="MSIP_Label_ea60d57e-af5b-4752-ac57-3e4f28ca11dc_ContentBits">
    <vt:lpwstr>0</vt:lpwstr>
  </property>
  <property fmtid="{D5CDD505-2E9C-101B-9397-08002B2CF9AE}" pid="9" name="MSIP_Label_ef683064-e914-40cc-b246-2b5927a3a354_Enabled">
    <vt:lpwstr>true</vt:lpwstr>
  </property>
  <property fmtid="{D5CDD505-2E9C-101B-9397-08002B2CF9AE}" pid="10" name="MSIP_Label_ef683064-e914-40cc-b246-2b5927a3a354_ActionId">
    <vt:lpwstr>b1c8aba7-1a39-4c1c-812e-db2a82403a6f</vt:lpwstr>
  </property>
  <property fmtid="{D5CDD505-2E9C-101B-9397-08002B2CF9AE}" pid="11" name="MediaServiceImageTags">
    <vt:lpwstr/>
  </property>
  <property fmtid="{D5CDD505-2E9C-101B-9397-08002B2CF9AE}" pid="12" name="ContentTypeId">
    <vt:lpwstr>0x01010049F05E10C4A60A44996A845E1755B5BC</vt:lpwstr>
  </property>
  <property fmtid="{D5CDD505-2E9C-101B-9397-08002B2CF9AE}" pid="13" name="MSIP_Label_ef683064-e914-40cc-b246-2b5927a3a354_Name">
    <vt:lpwstr>ef683064-e914-40cc-b246-2b5927a3a354</vt:lpwstr>
  </property>
  <property fmtid="{D5CDD505-2E9C-101B-9397-08002B2CF9AE}" pid="14" name="MSIP_Label_ef683064-e914-40cc-b246-2b5927a3a354_SetDate">
    <vt:lpwstr>2025-02-05T05:14:40Z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Method">
    <vt:lpwstr>Privileged</vt:lpwstr>
  </property>
  <property fmtid="{D5CDD505-2E9C-101B-9397-08002B2CF9AE}" pid="17" name="MSIP_Label_ef683064-e914-40cc-b246-2b5927a3a354_ContentBits">
    <vt:lpwstr>0</vt:lpwstr>
  </property>
</Properties>
</file>